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11-조건부 장비(화학분석기) 임대\4-공고\"/>
    </mc:Choice>
  </mc:AlternateContent>
  <xr:revisionPtr revIDLastSave="0" documentId="13_ncr:1_{036B5218-0664-41BD-AB86-BEF01D074E18}" xr6:coauthVersionLast="36" xr6:coauthVersionMax="36" xr10:uidLastSave="{00000000-0000-0000-0000-000000000000}"/>
  <bookViews>
    <workbookView xWindow="0" yWindow="0" windowWidth="18510" windowHeight="11325" activeTab="1" xr2:uid="{00000000-000D-0000-FFFF-FFFF00000000}"/>
  </bookViews>
  <sheets>
    <sheet name="24년도 사용실적" sheetId="9" r:id="rId1"/>
    <sheet name="A장비 시약 규격서" sheetId="10" r:id="rId2"/>
    <sheet name="B장비 시약 규격서" sheetId="11" r:id="rId3"/>
  </sheets>
  <definedNames>
    <definedName name="_xlnm._FilterDatabase" localSheetId="0" hidden="1">'24년도 사용실적'!$A$3:$H$71</definedName>
    <definedName name="_xlnm._FilterDatabase" localSheetId="1" hidden="1">'A장비 시약 규격서'!$A$3:$H$3</definedName>
    <definedName name="_xlnm._FilterDatabase" localSheetId="2" hidden="1">'B장비 시약 규격서'!$A$3:$H$62</definedName>
    <definedName name="_xlnm.Print_Area" localSheetId="0">'24년도 사용실적'!$A$1:$H$73</definedName>
    <definedName name="_xlnm.Print_Area" localSheetId="1">'A장비 시약 규격서'!$A$1:$G$68</definedName>
    <definedName name="_xlnm.Print_Area" localSheetId="2">'B장비 시약 규격서'!$A$1:$G$62</definedName>
    <definedName name="_xlnm.Print_Titles" localSheetId="0">'24년도 사용실적'!$2:$3</definedName>
    <definedName name="_xlnm.Print_Titles" localSheetId="1">'A장비 시약 규격서'!$2:$3</definedName>
    <definedName name="_xlnm.Print_Titles" localSheetId="2">'B장비 시약 규격서'!$2:$3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1" l="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68" i="10" l="1"/>
  <c r="G62" i="11"/>
  <c r="H71" i="9" l="1"/>
</calcChain>
</file>

<file path=xl/sharedStrings.xml><?xml version="1.0" encoding="utf-8"?>
<sst xmlns="http://schemas.openxmlformats.org/spreadsheetml/2006/main" count="791" uniqueCount="367">
  <si>
    <t>EA</t>
  </si>
  <si>
    <t>A 장비의 시약 및 소모품 규격서</t>
    <phoneticPr fontId="2" type="noConversion"/>
  </si>
  <si>
    <t>연간금액</t>
    <phoneticPr fontId="2" type="noConversion"/>
  </si>
  <si>
    <t>제조사</t>
    <phoneticPr fontId="2" type="noConversion"/>
  </si>
  <si>
    <t>B 장비의 시약 및 소모품 규격서</t>
    <phoneticPr fontId="2" type="noConversion"/>
  </si>
  <si>
    <t>규격</t>
    <phoneticPr fontId="2" type="noConversion"/>
  </si>
  <si>
    <t>연간
수량</t>
    <phoneticPr fontId="2" type="noConversion"/>
  </si>
  <si>
    <t>구분</t>
    <phoneticPr fontId="2" type="noConversion"/>
  </si>
  <si>
    <t>(단위 : 원)</t>
    <phoneticPr fontId="2" type="noConversion"/>
  </si>
  <si>
    <t>물품명</t>
    <phoneticPr fontId="2" type="noConversion"/>
  </si>
  <si>
    <t>계약
단위</t>
    <phoneticPr fontId="2" type="noConversion"/>
  </si>
  <si>
    <t>BOX</t>
    <phoneticPr fontId="2" type="noConversion"/>
  </si>
  <si>
    <t>물품명세서</t>
    <phoneticPr fontId="7" type="noConversion"/>
  </si>
  <si>
    <t>그룹</t>
    <phoneticPr fontId="7" type="noConversion"/>
  </si>
  <si>
    <t>번호</t>
    <phoneticPr fontId="7" type="noConversion"/>
  </si>
  <si>
    <t>물품명</t>
    <phoneticPr fontId="7" type="noConversion"/>
  </si>
  <si>
    <t>계약
단위</t>
    <phoneticPr fontId="7" type="noConversion"/>
  </si>
  <si>
    <t>환산
단위</t>
    <phoneticPr fontId="7" type="noConversion"/>
  </si>
  <si>
    <t>환산
수량</t>
    <phoneticPr fontId="7" type="noConversion"/>
  </si>
  <si>
    <t>연간
사용량</t>
    <phoneticPr fontId="7" type="noConversion"/>
  </si>
  <si>
    <t>AMP0141</t>
    <phoneticPr fontId="7" type="noConversion"/>
  </si>
  <si>
    <t>Hitachi cup(sample cup) 6000T</t>
    <phoneticPr fontId="7" type="noConversion"/>
  </si>
  <si>
    <t>BOX</t>
  </si>
  <si>
    <t>AMP0365</t>
    <phoneticPr fontId="7" type="noConversion"/>
  </si>
  <si>
    <t>ALB2(Cobas C702)</t>
  </si>
  <si>
    <t>KIT</t>
  </si>
  <si>
    <t>AMP0366</t>
    <phoneticPr fontId="7" type="noConversion"/>
  </si>
  <si>
    <t>ALP2(Cobas C702)</t>
  </si>
  <si>
    <t>AMP0367</t>
  </si>
  <si>
    <t>AMYL2(Cobas C702)</t>
  </si>
  <si>
    <t>AMP0368</t>
  </si>
  <si>
    <t>ASLOT(Cobas C702)</t>
  </si>
  <si>
    <t>AMP0369</t>
  </si>
  <si>
    <t>UREAL(Cobas C702)</t>
  </si>
  <si>
    <t>AMP0370</t>
  </si>
  <si>
    <t>CA2(Cobas C702)</t>
  </si>
  <si>
    <t>AMP0371</t>
  </si>
  <si>
    <t>CHOL2(Cobas C702)</t>
  </si>
  <si>
    <t>AMP0372</t>
  </si>
  <si>
    <t>CK(Cobas C702)</t>
  </si>
  <si>
    <t>AMP0373</t>
  </si>
  <si>
    <t>CREJ2(Cobas C702)</t>
  </si>
  <si>
    <t>AMP0374</t>
  </si>
  <si>
    <t>CRPL3(Cobas C702)</t>
  </si>
  <si>
    <t>AMP0375</t>
    <phoneticPr fontId="7" type="noConversion"/>
  </si>
  <si>
    <t>BILD2(Cobas C702)</t>
  </si>
  <si>
    <t>AMP0376</t>
  </si>
  <si>
    <t>GGT-2(Cobas C702)</t>
  </si>
  <si>
    <t>AMP0377</t>
  </si>
  <si>
    <t>GLUC3(Cobas C702)</t>
  </si>
  <si>
    <t>AMP0378</t>
  </si>
  <si>
    <t>AST(Cobas C702)</t>
  </si>
  <si>
    <t>AMP0379</t>
  </si>
  <si>
    <t xml:space="preserve">ALT 1100T (Cobas C702) </t>
  </si>
  <si>
    <t>AMP0380</t>
  </si>
  <si>
    <t>HDLC3(Cobas C702)</t>
  </si>
  <si>
    <t>AMP0381</t>
  </si>
  <si>
    <t>IRON2(Cobas C702)</t>
  </si>
  <si>
    <t>AMP0382</t>
  </si>
  <si>
    <t>LDHI2(Cobas C702)</t>
  </si>
  <si>
    <t>AMP0383</t>
  </si>
  <si>
    <t>LIPC(Cobas C702)</t>
  </si>
  <si>
    <t>AMP0384</t>
  </si>
  <si>
    <t>MG2(Cobas C702)</t>
  </si>
  <si>
    <t>AMP0385</t>
  </si>
  <si>
    <t>PHOS2(Cobas C702)</t>
  </si>
  <si>
    <t>AMP0386</t>
  </si>
  <si>
    <t>RF-II(Cobas C702)</t>
  </si>
  <si>
    <t>AMP0387</t>
  </si>
  <si>
    <t>BILT3(Cobas C702)</t>
  </si>
  <si>
    <t>AMP0388</t>
  </si>
  <si>
    <t>Co2-L(Cobas C702)</t>
  </si>
  <si>
    <t>AMP0389</t>
  </si>
  <si>
    <t>TP2(Cobas C702)</t>
  </si>
  <si>
    <t>AMP0390</t>
  </si>
  <si>
    <t>TRIGL(Cobas C702)</t>
  </si>
  <si>
    <t>AMP0391</t>
  </si>
  <si>
    <t>UIBC(Cobas C702)</t>
  </si>
  <si>
    <t>AMP0392</t>
  </si>
  <si>
    <t>UA2(Cobas C702)</t>
  </si>
  <si>
    <t>AMP0393</t>
  </si>
  <si>
    <t>TPUC3(Cobas C702)</t>
  </si>
  <si>
    <t>AMP0394</t>
    <phoneticPr fontId="7" type="noConversion"/>
  </si>
  <si>
    <t>K+ ELECTRODE(Cobas C702)</t>
  </si>
  <si>
    <t>AMP0396</t>
  </si>
  <si>
    <t>CL- ELECTRODE(Cobas C702)</t>
  </si>
  <si>
    <t>AMP0397</t>
  </si>
  <si>
    <t>NA+ ELECTRODE(Cobas C702)</t>
  </si>
  <si>
    <t>AMP0398</t>
    <phoneticPr fontId="8" type="noConversion"/>
  </si>
  <si>
    <t>REF ELECTRODE</t>
  </si>
  <si>
    <t>AMP0399</t>
  </si>
  <si>
    <t>CFAS(Cobas C702)</t>
  </si>
  <si>
    <t>AMP0400</t>
  </si>
  <si>
    <t>CFAS LIPIDS(Cobas C702)</t>
  </si>
  <si>
    <t>AMP0401</t>
  </si>
  <si>
    <t>CFAS PROTEINS(Cobas C702)</t>
  </si>
  <si>
    <t>AMP0402</t>
  </si>
  <si>
    <t>CFAS PUC(Cobas C702)</t>
  </si>
  <si>
    <t>AMP0403</t>
  </si>
  <si>
    <t>Ammonia/Ethanol/Co2 Calibrator(Cobas C702)</t>
  </si>
  <si>
    <t>AMP0404</t>
  </si>
  <si>
    <t>FE Standard(Cobas C702)</t>
  </si>
  <si>
    <t>AMP0405</t>
  </si>
  <si>
    <t>CFAS PAC(Cobas C702)</t>
  </si>
  <si>
    <t>AMP0406</t>
  </si>
  <si>
    <t>Preciset RF(Cobas C702)</t>
  </si>
  <si>
    <t>AMP0407</t>
  </si>
  <si>
    <t xml:space="preserve">Precicontrol Clinchem Multi 1(Cobas C702) </t>
  </si>
  <si>
    <t>AMP0408</t>
  </si>
  <si>
    <t xml:space="preserve">Precicontrol Clinchem Multi 2(Cobas C702) </t>
  </si>
  <si>
    <t>AMP0409</t>
  </si>
  <si>
    <t>Precinorm PUC(Cobas C702)</t>
  </si>
  <si>
    <t>AMP0410</t>
  </si>
  <si>
    <t>Precipath PUC(Cobas C702)</t>
  </si>
  <si>
    <t>AMP0411</t>
  </si>
  <si>
    <t>Ammonia/Ethanol/Co2 Normal(Cobas C702)</t>
  </si>
  <si>
    <t>AMP0412</t>
  </si>
  <si>
    <t>Ammonia/Ethanol/Co2 Abnormal(Cobas C702)</t>
  </si>
  <si>
    <t>AMP0413</t>
  </si>
  <si>
    <t>RFControlSet(Cobas C702)</t>
  </si>
  <si>
    <t>AMP0414</t>
    <phoneticPr fontId="8" type="noConversion"/>
  </si>
  <si>
    <t>ISE STANDARD LOW, 10ea/box</t>
  </si>
  <si>
    <t>AMP0415</t>
  </si>
  <si>
    <t>ISE Standard High(Cobas C702)</t>
  </si>
  <si>
    <t>AMP0416</t>
  </si>
  <si>
    <t>Cell Wash solution 1/Naoh-D(Cobas C702)</t>
  </si>
  <si>
    <t>AMP0417</t>
  </si>
  <si>
    <t xml:space="preserve">Cell Wash Solution 1/Acid wash(Cobas C702) </t>
  </si>
  <si>
    <t>AMP0418</t>
  </si>
  <si>
    <t>ISE Internal Standard Gen2(Cobas C702)</t>
  </si>
  <si>
    <t>AMP0419</t>
  </si>
  <si>
    <t>ISE Diluent Gen2(Cobas C702)</t>
  </si>
  <si>
    <t>AMP0420</t>
  </si>
  <si>
    <t>ISE Reference Electrode (Cobas C702)</t>
  </si>
  <si>
    <t>EA</t>
    <phoneticPr fontId="7" type="noConversion"/>
  </si>
  <si>
    <t>AMP0421</t>
    <phoneticPr fontId="8" type="noConversion"/>
  </si>
  <si>
    <t>ISE CLEANING SLOUTION ELECSYS SYSCLEAN, 10ea/box</t>
  </si>
  <si>
    <t>AMP0422</t>
  </si>
  <si>
    <t>Halogen Lamp(Cobas C702)</t>
  </si>
  <si>
    <t>AMP0423</t>
  </si>
  <si>
    <t>Reaction Cell for c701/c702</t>
  </si>
  <si>
    <t>AMP0424</t>
  </si>
  <si>
    <t>Sample Cleaner 1(Cobas C702)</t>
  </si>
  <si>
    <t>AMP0425</t>
  </si>
  <si>
    <t>Sample Cleaner 2(Cobas C702)</t>
  </si>
  <si>
    <t>AMP0426</t>
  </si>
  <si>
    <t>NAOHD(Cobas C702)</t>
  </si>
  <si>
    <t>KIT</t>
    <phoneticPr fontId="7" type="noConversion"/>
  </si>
  <si>
    <t>AMP0427</t>
  </si>
  <si>
    <t>SMS(Cobas C702)</t>
  </si>
  <si>
    <t>AMP0429</t>
  </si>
  <si>
    <t>NACL9% Dil, 119ml (Cobas c702)</t>
  </si>
  <si>
    <t>AMP0430</t>
    <phoneticPr fontId="7" type="noConversion"/>
  </si>
  <si>
    <t>ECO-D (Cobas C702)</t>
  </si>
  <si>
    <t>AMP0432</t>
    <phoneticPr fontId="8" type="noConversion"/>
  </si>
  <si>
    <t>MULTI</t>
  </si>
  <si>
    <t>AMP0457</t>
    <phoneticPr fontId="8" type="noConversion"/>
  </si>
  <si>
    <t>LDL-CHOLESTEROL GEN.3 (500test/kit)</t>
    <phoneticPr fontId="7" type="noConversion"/>
  </si>
  <si>
    <t>합계</t>
    <phoneticPr fontId="7" type="noConversion"/>
  </si>
  <si>
    <t>물품코드</t>
    <phoneticPr fontId="7" type="noConversion"/>
  </si>
  <si>
    <t>자동화학분석장비 시약 및 소모품 사용실적('24년도)</t>
    <phoneticPr fontId="7" type="noConversion"/>
  </si>
  <si>
    <t>계약단가</t>
    <phoneticPr fontId="2" type="noConversion"/>
  </si>
  <si>
    <t>c703 ALBP, 500T</t>
    <phoneticPr fontId="3" type="noConversion"/>
  </si>
  <si>
    <t>500T</t>
  </si>
  <si>
    <t>KIT</t>
    <phoneticPr fontId="2" type="noConversion"/>
  </si>
  <si>
    <t>ROCHE</t>
    <phoneticPr fontId="2" type="noConversion"/>
  </si>
  <si>
    <t>c703 ALP2, 1100T</t>
    <phoneticPr fontId="3" type="noConversion"/>
  </si>
  <si>
    <t>1100T</t>
  </si>
  <si>
    <t>c703 ALTP2, 800T</t>
    <phoneticPr fontId="3" type="noConversion"/>
  </si>
  <si>
    <t>800T</t>
  </si>
  <si>
    <t>c703 AMYL2, 750T</t>
    <phoneticPr fontId="3" type="noConversion"/>
  </si>
  <si>
    <t>750T</t>
  </si>
  <si>
    <t>c703 ASLOT, 200T</t>
    <phoneticPr fontId="3" type="noConversion"/>
  </si>
  <si>
    <t>200T</t>
  </si>
  <si>
    <t>c703 ASTP2, 800T</t>
    <phoneticPr fontId="3" type="noConversion"/>
  </si>
  <si>
    <t>c703 BILD2, 1000T</t>
    <phoneticPr fontId="3" type="noConversion"/>
  </si>
  <si>
    <t>1000T</t>
  </si>
  <si>
    <t>c703 BILT3, 1050T</t>
    <phoneticPr fontId="3" type="noConversion"/>
  </si>
  <si>
    <t>1050T</t>
  </si>
  <si>
    <t>c703 CA2, 1500T</t>
    <phoneticPr fontId="3" type="noConversion"/>
  </si>
  <si>
    <t>1500T</t>
  </si>
  <si>
    <t>c703 CHOL2, 2600T</t>
    <phoneticPr fontId="3" type="noConversion"/>
  </si>
  <si>
    <t>2600T</t>
  </si>
  <si>
    <t>c703 CK, 500T</t>
    <phoneticPr fontId="3" type="noConversion"/>
  </si>
  <si>
    <t>c703 CO2-L, 250T</t>
    <phoneticPr fontId="3" type="noConversion"/>
  </si>
  <si>
    <t>250T</t>
  </si>
  <si>
    <t>c703 CREAJ2, 2500T</t>
    <phoneticPr fontId="3" type="noConversion"/>
  </si>
  <si>
    <t>2500T</t>
  </si>
  <si>
    <t>c703 CRP4, 500T</t>
    <phoneticPr fontId="3" type="noConversion"/>
  </si>
  <si>
    <t>c703 GGT-2, 400T</t>
    <phoneticPr fontId="3" type="noConversion"/>
  </si>
  <si>
    <t>400T</t>
  </si>
  <si>
    <t>c703 GLUC3, 3300T</t>
    <phoneticPr fontId="3" type="noConversion"/>
  </si>
  <si>
    <t>3300T</t>
  </si>
  <si>
    <t>c703 HDLC4, 700T</t>
    <phoneticPr fontId="3" type="noConversion"/>
  </si>
  <si>
    <t>700T</t>
  </si>
  <si>
    <t>c703 IRON2, 700T</t>
    <phoneticPr fontId="3" type="noConversion"/>
  </si>
  <si>
    <t>c703 LDHI2, 850T</t>
    <phoneticPr fontId="3" type="noConversion"/>
  </si>
  <si>
    <t>550T</t>
  </si>
  <si>
    <t>c703 LDLC3, 600T</t>
    <phoneticPr fontId="3" type="noConversion"/>
  </si>
  <si>
    <t>600T</t>
  </si>
  <si>
    <t>c703 LIPC, 200T</t>
    <phoneticPr fontId="3" type="noConversion"/>
  </si>
  <si>
    <t>c703 MG2, 690T</t>
    <phoneticPr fontId="3" type="noConversion"/>
  </si>
  <si>
    <t>960T</t>
  </si>
  <si>
    <t>c703 PHOS2, 750T</t>
    <phoneticPr fontId="3" type="noConversion"/>
  </si>
  <si>
    <t>c703 RF-II, 400T</t>
    <phoneticPr fontId="3" type="noConversion"/>
  </si>
  <si>
    <t>c703 TP2, 1050T</t>
    <phoneticPr fontId="3" type="noConversion"/>
  </si>
  <si>
    <t>c703 TPUC3, 650T</t>
    <phoneticPr fontId="3" type="noConversion"/>
  </si>
  <si>
    <t>650T</t>
  </si>
  <si>
    <t>c703 TRIGL, 1000T</t>
    <phoneticPr fontId="3" type="noConversion"/>
  </si>
  <si>
    <t>c703 UA2, 1300T</t>
    <phoneticPr fontId="3" type="noConversion"/>
  </si>
  <si>
    <t>1300T</t>
  </si>
  <si>
    <t>c703 UIBC, 100T</t>
    <phoneticPr fontId="3" type="noConversion"/>
  </si>
  <si>
    <t>100T</t>
  </si>
  <si>
    <t>c703 UREAL, 600T</t>
    <phoneticPr fontId="3" type="noConversion"/>
  </si>
  <si>
    <t>c703 Cfas, 12*3㎖</t>
    <phoneticPr fontId="3" type="noConversion"/>
  </si>
  <si>
    <t>12*3㎖</t>
    <phoneticPr fontId="3" type="noConversion"/>
  </si>
  <si>
    <t>c703 Cfas PAC, 3*1㎖</t>
    <phoneticPr fontId="3" type="noConversion"/>
  </si>
  <si>
    <t>3*1㎖</t>
    <phoneticPr fontId="3" type="noConversion"/>
  </si>
  <si>
    <t>c703 Cfas. Lipids, 3*1㎖</t>
    <phoneticPr fontId="3" type="noConversion"/>
  </si>
  <si>
    <t>c703 Cfas. Protein, 5*1㎖</t>
    <phoneticPr fontId="3" type="noConversion"/>
  </si>
  <si>
    <t>5*1㎖</t>
    <phoneticPr fontId="3" type="noConversion"/>
  </si>
  <si>
    <t>c703 Cfas. PUC, 5*1㎖</t>
    <phoneticPr fontId="3" type="noConversion"/>
  </si>
  <si>
    <t>c703 Preciset RF, 5*1㎖</t>
    <phoneticPr fontId="3" type="noConversion"/>
  </si>
  <si>
    <t>c703 IRON Standard, 75㎖</t>
    <phoneticPr fontId="3" type="noConversion"/>
  </si>
  <si>
    <t>75㎖</t>
    <phoneticPr fontId="3" type="noConversion"/>
  </si>
  <si>
    <t>c703 NH3/ETH/CO2 Calibrator, 2*4㎖</t>
    <phoneticPr fontId="3" type="noConversion"/>
  </si>
  <si>
    <t>2*4㎖</t>
    <phoneticPr fontId="3" type="noConversion"/>
  </si>
  <si>
    <t>c703 ISE Standard high, 10*3㎖</t>
    <phoneticPr fontId="3" type="noConversion"/>
  </si>
  <si>
    <t>10*3㎖</t>
    <phoneticPr fontId="3" type="noConversion"/>
  </si>
  <si>
    <t>c703 ISE Standard low, 10*3㎖</t>
    <phoneticPr fontId="3" type="noConversion"/>
  </si>
  <si>
    <t>c703 NH3/ETH/CO2 Control A, 5*4㎖</t>
    <phoneticPr fontId="3" type="noConversion"/>
  </si>
  <si>
    <t>5*4㎖</t>
    <phoneticPr fontId="3" type="noConversion"/>
  </si>
  <si>
    <t>c703  NH3/ETH/CO2 Control N, 5*4㎖</t>
    <phoneticPr fontId="3" type="noConversion"/>
  </si>
  <si>
    <t>c703 PreciControl ClinChem Multi 1, 4*5㎖</t>
    <phoneticPr fontId="3" type="noConversion"/>
  </si>
  <si>
    <t>4*5㎖</t>
    <phoneticPr fontId="3" type="noConversion"/>
  </si>
  <si>
    <t>c703 PreciControl ClinChem Multi 2, 4*5㎖</t>
    <phoneticPr fontId="3" type="noConversion"/>
  </si>
  <si>
    <t>c703 Precinorm PUC, 4*3㎖</t>
    <phoneticPr fontId="3" type="noConversion"/>
  </si>
  <si>
    <t>4*3㎖</t>
    <phoneticPr fontId="3" type="noConversion"/>
  </si>
  <si>
    <t>c703 Precipath PUC, 4*3㎖</t>
    <phoneticPr fontId="3" type="noConversion"/>
  </si>
  <si>
    <t>c703 Controlset RF2, 2*2*1㎖</t>
    <phoneticPr fontId="3" type="noConversion"/>
  </si>
  <si>
    <t>2*2*1㎖</t>
    <phoneticPr fontId="3" type="noConversion"/>
  </si>
  <si>
    <t xml:space="preserve">c703 Cartridge CL </t>
    <phoneticPr fontId="3" type="noConversion"/>
  </si>
  <si>
    <t>c703 Cartridge K</t>
    <phoneticPr fontId="3" type="noConversion"/>
  </si>
  <si>
    <t>c703 Cartridge NA</t>
    <phoneticPr fontId="3" type="noConversion"/>
  </si>
  <si>
    <t xml:space="preserve">c703 REFERENCE ELECTRODE </t>
    <phoneticPr fontId="3" type="noConversion"/>
  </si>
  <si>
    <t>c703 Acid Wash, 2*2ℓ</t>
    <phoneticPr fontId="3" type="noConversion"/>
  </si>
  <si>
    <t>2*2ℓ</t>
    <phoneticPr fontId="3" type="noConversion"/>
  </si>
  <si>
    <t>c703 Basic Wash(NAOH), 2*2ℓ</t>
    <phoneticPr fontId="3" type="noConversion"/>
  </si>
  <si>
    <t>c703 ISE cleaning solution, 5*100㎖</t>
    <phoneticPr fontId="3" type="noConversion"/>
  </si>
  <si>
    <t>5*100㎖</t>
    <phoneticPr fontId="3" type="noConversion"/>
  </si>
  <si>
    <t>c703 ISE neo Internal Standard, 2*2ℓ</t>
    <phoneticPr fontId="3" type="noConversion"/>
  </si>
  <si>
    <t>c703 ISE Reference Electrolyte, 500㎖</t>
    <phoneticPr fontId="3" type="noConversion"/>
  </si>
  <si>
    <t>500㎖</t>
    <phoneticPr fontId="3" type="noConversion"/>
  </si>
  <si>
    <t>c703 NAOHD – Detergent 1, 123㎖</t>
    <phoneticPr fontId="3" type="noConversion"/>
  </si>
  <si>
    <t>123㎖</t>
    <phoneticPr fontId="3" type="noConversion"/>
  </si>
  <si>
    <t>c703 ECO-D – EcoTergent, 40㎖</t>
    <phoneticPr fontId="3" type="noConversion"/>
  </si>
  <si>
    <t>40㎖</t>
    <phoneticPr fontId="3" type="noConversion"/>
  </si>
  <si>
    <t>c703 SMS, 123T</t>
    <phoneticPr fontId="3" type="noConversion"/>
  </si>
  <si>
    <t>123T</t>
  </si>
  <si>
    <t>c703 CDC01</t>
    <phoneticPr fontId="3" type="noConversion"/>
  </si>
  <si>
    <t>c703 NACl 9% Di, 123T</t>
    <phoneticPr fontId="3" type="noConversion"/>
  </si>
  <si>
    <t>c703 Reaction Cell</t>
    <phoneticPr fontId="3" type="noConversion"/>
  </si>
  <si>
    <t>SET</t>
  </si>
  <si>
    <t>c703 LAMP 10K LED ASSY</t>
    <phoneticPr fontId="3" type="noConversion"/>
  </si>
  <si>
    <t>Hitachi cup(sample cup), 6000T</t>
    <phoneticPr fontId="3" type="noConversion"/>
  </si>
  <si>
    <t>Atellica CH Alb, 6800T</t>
  </si>
  <si>
    <t>6800T</t>
    <phoneticPr fontId="2" type="noConversion"/>
  </si>
  <si>
    <t>SIEMENS</t>
  </si>
  <si>
    <t>Atellica CH ALP_2c, 4800T</t>
  </si>
  <si>
    <t>4800T</t>
    <phoneticPr fontId="2" type="noConversion"/>
  </si>
  <si>
    <t>Atellica CH ALT, 2550T</t>
  </si>
  <si>
    <t>2550T</t>
    <phoneticPr fontId="2" type="noConversion"/>
  </si>
  <si>
    <t>Atellica CH AMY_2, 1050T</t>
  </si>
  <si>
    <t>1050T</t>
    <phoneticPr fontId="2" type="noConversion"/>
  </si>
  <si>
    <t>Atellica CH ASO_2, 1200T</t>
  </si>
  <si>
    <t>1200T</t>
    <phoneticPr fontId="2" type="noConversion"/>
  </si>
  <si>
    <t>Atellica CH AST, 2550T</t>
  </si>
  <si>
    <t>Atellica CH DBil_2, 896T</t>
  </si>
  <si>
    <t>896T</t>
    <phoneticPr fontId="2" type="noConversion"/>
  </si>
  <si>
    <t>Atellica CH TBil_2, 1792T</t>
  </si>
  <si>
    <t>1792T</t>
    <phoneticPr fontId="2" type="noConversion"/>
  </si>
  <si>
    <t>Atellica CH Ca, 3560T</t>
  </si>
  <si>
    <t>3560T</t>
    <phoneticPr fontId="2" type="noConversion"/>
  </si>
  <si>
    <t>Atellica CH Chol_2, 8400T</t>
  </si>
  <si>
    <t>8400T</t>
    <phoneticPr fontId="2" type="noConversion"/>
  </si>
  <si>
    <t>Atellica CH CK_L, 996T</t>
  </si>
  <si>
    <t>996T</t>
    <phoneticPr fontId="2" type="noConversion"/>
  </si>
  <si>
    <t>Atellica CH CO2_c, 7600T</t>
  </si>
  <si>
    <t>7600T</t>
    <phoneticPr fontId="2" type="noConversion"/>
  </si>
  <si>
    <t>Atellica CH Crea_2, 5888T</t>
  </si>
  <si>
    <t>5888T</t>
    <phoneticPr fontId="2" type="noConversion"/>
  </si>
  <si>
    <t>Atellica CH CRP_2, 1000T</t>
  </si>
  <si>
    <t>1000T</t>
    <phoneticPr fontId="2" type="noConversion"/>
  </si>
  <si>
    <t>Atellica CH GGT, 1792T</t>
  </si>
  <si>
    <t>Atellica CH GluH_3, 6240T</t>
  </si>
  <si>
    <t>6240T</t>
    <phoneticPr fontId="2" type="noConversion"/>
  </si>
  <si>
    <t>Atellica CH HDLC, 1792T</t>
  </si>
  <si>
    <t>Atellica CH Iron_2, 1792T</t>
  </si>
  <si>
    <t>Atellica CH D-HDL, 1792T</t>
  </si>
  <si>
    <t>Atellica CH LDLC, 1600T</t>
  </si>
  <si>
    <t>1600T</t>
    <phoneticPr fontId="2" type="noConversion"/>
  </si>
  <si>
    <t>Atellica CH Lipase, 1280T</t>
  </si>
  <si>
    <t>1280T</t>
    <phoneticPr fontId="2" type="noConversion"/>
  </si>
  <si>
    <t>Atellica CH Mg, 1200T</t>
  </si>
  <si>
    <t>Atellica CH IP, 5100T</t>
  </si>
  <si>
    <t>5100T</t>
    <phoneticPr fontId="2" type="noConversion"/>
  </si>
  <si>
    <t>Atellica CH RF, 360T</t>
  </si>
  <si>
    <t>360T</t>
    <phoneticPr fontId="2" type="noConversion"/>
  </si>
  <si>
    <t>Atellica CH TP, 7400T</t>
  </si>
  <si>
    <t>7400T</t>
    <phoneticPr fontId="2" type="noConversion"/>
  </si>
  <si>
    <t>Atellica CH Trig_2, 2000T</t>
  </si>
  <si>
    <t>2000T</t>
    <phoneticPr fontId="2" type="noConversion"/>
  </si>
  <si>
    <t>Atellica CH UA, 4800T</t>
  </si>
  <si>
    <t>Atellica CH TIBC, 800T</t>
  </si>
  <si>
    <t>800T</t>
    <phoneticPr fontId="2" type="noConversion"/>
  </si>
  <si>
    <t>Atellica CH UN_c, 6240T</t>
  </si>
  <si>
    <t>Atellica CH Upro, 1600T</t>
  </si>
  <si>
    <t>Atellica CH CHEM CAL, 12*3㎖</t>
  </si>
  <si>
    <t>12*3㎖</t>
    <phoneticPr fontId="2" type="noConversion"/>
  </si>
  <si>
    <t>Atellica CH ALP_2 CAL, 6*1㎖</t>
  </si>
  <si>
    <t>6*1㎖</t>
    <phoneticPr fontId="2" type="noConversion"/>
  </si>
  <si>
    <t>Atellica CH ENZ 1 CAL , 6*2.5㎖</t>
  </si>
  <si>
    <t>6*2.5㎖</t>
    <phoneticPr fontId="2" type="noConversion"/>
  </si>
  <si>
    <t>Atellica CH ENZ 2 CAL, 6*1.5㎖</t>
  </si>
  <si>
    <t>6*1.5㎖</t>
    <phoneticPr fontId="2" type="noConversion"/>
  </si>
  <si>
    <t>Atellica CH ENZ 3 CAL, 6*2㎖</t>
  </si>
  <si>
    <t>6*2㎖</t>
    <phoneticPr fontId="2" type="noConversion"/>
  </si>
  <si>
    <t>Atellica CH SPCL CHEM CAL, 10*5㎖</t>
  </si>
  <si>
    <t>10*5㎖</t>
    <phoneticPr fontId="2" type="noConversion"/>
  </si>
  <si>
    <t>Atellica CH LSP CAL, 6*1㎖</t>
  </si>
  <si>
    <t>Atellica CH CO2 CAL, 2*21㎖</t>
  </si>
  <si>
    <t>2*21㎖</t>
    <phoneticPr fontId="2" type="noConversion"/>
  </si>
  <si>
    <t>Atellica CH CRP_2 CAL, 6*1㎖</t>
  </si>
  <si>
    <t>Atellica CH HDLC CAL, 3*1㎖</t>
  </si>
  <si>
    <t>3*1㎖</t>
    <phoneticPr fontId="2" type="noConversion"/>
  </si>
  <si>
    <t>Atellica CH HDL/LDL CAL, 3*1㎖</t>
  </si>
  <si>
    <t>Atellica CH LDLC CAL, 3*2㎖</t>
  </si>
  <si>
    <t>3*2㎖</t>
    <phoneticPr fontId="2" type="noConversion"/>
  </si>
  <si>
    <t>Atellica CH UPro CAL, 3*5㎖</t>
  </si>
  <si>
    <t>3*5㎖</t>
    <phoneticPr fontId="2" type="noConversion"/>
  </si>
  <si>
    <t>694 Liquid Assayed Multiqual Control Level 1, 12*3㎖</t>
  </si>
  <si>
    <t>EA</t>
    <phoneticPr fontId="2" type="noConversion"/>
  </si>
  <si>
    <t>BIO-RAD</t>
    <phoneticPr fontId="7" type="noConversion"/>
  </si>
  <si>
    <t>696 Liquid Assayed Multiqual Control Level 3, 12*3㎖</t>
  </si>
  <si>
    <t>Atellica Water Bath Additive, 4*36㎖</t>
  </si>
  <si>
    <t>4*36㎖</t>
    <phoneticPr fontId="2" type="noConversion"/>
  </si>
  <si>
    <t>Atellica IMT Na K Cl, 20000T</t>
  </si>
  <si>
    <t>20000T</t>
    <phoneticPr fontId="2" type="noConversion"/>
  </si>
  <si>
    <t>Atellica CH LC, 1*250㎖</t>
  </si>
  <si>
    <t>1*250㎖</t>
    <phoneticPr fontId="2" type="noConversion"/>
  </si>
  <si>
    <t>Atellica IMT Diluent, 2*1.5ℓ</t>
  </si>
  <si>
    <t>2*1.5ℓ</t>
    <phoneticPr fontId="2" type="noConversion"/>
  </si>
  <si>
    <t>Atellica CH A-LYTE IMT Standard A, 2*1500㎖</t>
  </si>
  <si>
    <t>2*1500㎖</t>
    <phoneticPr fontId="2" type="noConversion"/>
  </si>
  <si>
    <t>Atellica CH A-LYTE IMT Standard B+Salt Bridge, 2*250㎖/2*125㎖</t>
  </si>
  <si>
    <t>2*250㎖ /2*125㎖</t>
    <phoneticPr fontId="2" type="noConversion"/>
  </si>
  <si>
    <t>Atellica CH Cleaner, 2*1.5ℓ</t>
  </si>
  <si>
    <t>Atellica CH Diluent, 2*1.5ℓ</t>
  </si>
  <si>
    <t>Atellica CH Wash, 2*1.5ℓ</t>
  </si>
  <si>
    <t>Atellica CH Conditioner, 2*1.5ℓ</t>
  </si>
  <si>
    <t>Atellica CH RPC1, 8*44.6㎖</t>
  </si>
  <si>
    <t>8*44.6㎖</t>
    <phoneticPr fontId="2" type="noConversion"/>
  </si>
  <si>
    <t>Atellica CH RPC2 , 8*44.6㎖</t>
  </si>
  <si>
    <t>Atellica CH RPC4, 8*44.6㎖</t>
  </si>
  <si>
    <t>합  계</t>
    <phoneticPr fontId="2" type="noConversion"/>
  </si>
  <si>
    <t>합    계</t>
    <phoneticPr fontId="2" type="noConversion"/>
  </si>
  <si>
    <t>* 5년 임대조건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</si>
</sst>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u val="double"/>
      <sz val="20"/>
      <color theme="1"/>
      <name val="맑은 고딕"/>
      <family val="3"/>
      <charset val="129"/>
      <scheme val="minor"/>
    </font>
    <font>
      <b/>
      <sz val="10"/>
      <name val="Dotum"/>
      <family val="3"/>
    </font>
    <font>
      <b/>
      <sz val="10"/>
      <name val="Dotum"/>
      <family val="3"/>
      <charset val="129"/>
    </font>
    <font>
      <sz val="10"/>
      <name val="Dotum"/>
      <family val="3"/>
    </font>
    <font>
      <sz val="10"/>
      <name val="Dotum"/>
      <family val="3"/>
      <charset val="129"/>
    </font>
    <font>
      <sz val="11"/>
      <name val="맑은 고딕"/>
      <family val="3"/>
      <charset val="129"/>
      <scheme val="minor"/>
    </font>
    <font>
      <u val="double"/>
      <sz val="18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1">
      <alignment vertical="center"/>
    </xf>
    <xf numFmtId="0" fontId="0" fillId="0" borderId="0" xfId="0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wrapText="1"/>
    </xf>
    <xf numFmtId="41" fontId="10" fillId="0" borderId="1" xfId="4" applyFont="1" applyBorder="1">
      <alignment vertical="center"/>
    </xf>
    <xf numFmtId="0" fontId="10" fillId="2" borderId="1" xfId="0" applyFont="1" applyFill="1" applyBorder="1">
      <alignment vertical="center"/>
    </xf>
    <xf numFmtId="0" fontId="13" fillId="2" borderId="1" xfId="0" applyFont="1" applyFill="1" applyBorder="1">
      <alignment vertical="center"/>
    </xf>
    <xf numFmtId="41" fontId="13" fillId="2" borderId="1" xfId="4" applyFont="1" applyFill="1" applyBorder="1">
      <alignment vertical="center"/>
    </xf>
    <xf numFmtId="41" fontId="11" fillId="2" borderId="1" xfId="4" applyFont="1" applyFill="1" applyBorder="1">
      <alignment vertical="center"/>
    </xf>
    <xf numFmtId="0" fontId="14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49" fontId="15" fillId="3" borderId="1" xfId="1" applyNumberFormat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left" vertical="center" wrapText="1"/>
    </xf>
    <xf numFmtId="41" fontId="18" fillId="0" borderId="1" xfId="3" applyFont="1" applyFill="1" applyBorder="1">
      <alignment vertical="center"/>
    </xf>
    <xf numFmtId="49" fontId="18" fillId="0" borderId="1" xfId="1" applyNumberFormat="1" applyFont="1" applyBorder="1" applyAlignment="1">
      <alignment horizontal="center" vertical="center" wrapText="1"/>
    </xf>
    <xf numFmtId="49" fontId="18" fillId="0" borderId="1" xfId="1" applyNumberFormat="1" applyFont="1" applyBorder="1" applyAlignment="1">
      <alignment horizontal="left" vertical="center" wrapText="1"/>
    </xf>
    <xf numFmtId="176" fontId="18" fillId="0" borderId="1" xfId="1" applyNumberFormat="1" applyFont="1" applyBorder="1" applyAlignment="1">
      <alignment horizontal="center" vertical="center" wrapText="1"/>
    </xf>
    <xf numFmtId="41" fontId="16" fillId="0" borderId="1" xfId="3" applyFont="1" applyFill="1" applyBorder="1">
      <alignment vertical="center"/>
    </xf>
    <xf numFmtId="0" fontId="19" fillId="0" borderId="0" xfId="1" applyFont="1">
      <alignment vertical="center"/>
    </xf>
    <xf numFmtId="41" fontId="19" fillId="0" borderId="0" xfId="3" applyFont="1">
      <alignment vertical="center"/>
    </xf>
    <xf numFmtId="41" fontId="0" fillId="0" borderId="0" xfId="3" applyFont="1">
      <alignment vertical="center"/>
    </xf>
    <xf numFmtId="0" fontId="5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8" fillId="0" borderId="1" xfId="0" applyNumberFormat="1" applyFont="1" applyFill="1" applyBorder="1" applyAlignment="1">
      <alignment horizontal="center" vertical="center" wrapText="1"/>
    </xf>
    <xf numFmtId="0" fontId="20" fillId="0" borderId="0" xfId="1" applyFont="1" applyAlignment="1">
      <alignment horizontal="center" vertical="center"/>
    </xf>
    <xf numFmtId="0" fontId="1" fillId="0" borderId="4" xfId="1" applyBorder="1" applyAlignment="1">
      <alignment horizontal="left" vertical="center" wrapText="1"/>
    </xf>
    <xf numFmtId="0" fontId="16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  <xf numFmtId="49" fontId="18" fillId="0" borderId="5" xfId="0" applyNumberFormat="1" applyFont="1" applyFill="1" applyBorder="1" applyAlignment="1">
      <alignment horizontal="center" vertical="center" wrapText="1"/>
    </xf>
  </cellXfs>
  <cellStyles count="6">
    <cellStyle name="쉼표 [0]" xfId="4" builtinId="6"/>
    <cellStyle name="쉼표 [0] 10 10" xfId="5" xr:uid="{86C246EB-7976-4E6B-80D9-6695149263B7}"/>
    <cellStyle name="쉼표 [0] 2" xfId="3" xr:uid="{E0BF11C0-8D67-4E3A-9482-20F3F114EFAD}"/>
    <cellStyle name="표준" xfId="0" builtinId="0"/>
    <cellStyle name="표준 10" xfId="1" xr:uid="{00000000-0005-0000-0000-000001000000}"/>
    <cellStyle name="표준 2 2" xfId="2" xr:uid="{2DDB2D23-B1F1-4E6A-A405-338F5F9496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71FE4-F3A4-4E85-908A-0ACE4CB4AB8C}">
  <dimension ref="A1:H79"/>
  <sheetViews>
    <sheetView zoomScaleNormal="100" workbookViewId="0">
      <pane xSplit="3" ySplit="3" topLeftCell="D64" activePane="bottomRight" state="frozen"/>
      <selection pane="topRight" activeCell="G1" sqref="G1"/>
      <selection pane="bottomLeft" activeCell="A5" sqref="A5"/>
      <selection pane="bottomRight" activeCell="D4" sqref="D4"/>
    </sheetView>
  </sheetViews>
  <sheetFormatPr defaultRowHeight="16.5"/>
  <cols>
    <col min="1" max="1" width="5.625" style="3" hidden="1" customWidth="1"/>
    <col min="2" max="2" width="5.625" style="3" customWidth="1"/>
    <col min="3" max="3" width="10.625" style="3" customWidth="1"/>
    <col min="4" max="4" width="44" style="32" customWidth="1"/>
    <col min="5" max="5" width="8.625" style="3" customWidth="1"/>
    <col min="6" max="7" width="6.625" style="3" hidden="1" customWidth="1"/>
    <col min="8" max="8" width="10.625" style="3" customWidth="1"/>
    <col min="9" max="16384" width="9" style="3"/>
  </cols>
  <sheetData>
    <row r="1" spans="1:8" ht="31.5">
      <c r="A1" s="18" t="s">
        <v>12</v>
      </c>
      <c r="B1" s="40" t="s">
        <v>160</v>
      </c>
      <c r="C1" s="40"/>
      <c r="D1" s="40"/>
      <c r="E1" s="40"/>
      <c r="F1" s="40"/>
      <c r="G1" s="40"/>
      <c r="H1" s="40"/>
    </row>
    <row r="2" spans="1:8" ht="23.25" customHeight="1">
      <c r="A2" s="19"/>
      <c r="B2" s="41"/>
      <c r="C2" s="41"/>
      <c r="D2" s="41"/>
      <c r="E2" s="20"/>
      <c r="F2" s="20"/>
      <c r="G2" s="20"/>
      <c r="H2" s="20"/>
    </row>
    <row r="3" spans="1:8" ht="27.95" customHeight="1">
      <c r="A3" s="21" t="s">
        <v>13</v>
      </c>
      <c r="B3" s="21" t="s">
        <v>14</v>
      </c>
      <c r="C3" s="21" t="s">
        <v>159</v>
      </c>
      <c r="D3" s="21" t="s">
        <v>15</v>
      </c>
      <c r="E3" s="21" t="s">
        <v>16</v>
      </c>
      <c r="F3" s="21" t="s">
        <v>17</v>
      </c>
      <c r="G3" s="21" t="s">
        <v>18</v>
      </c>
      <c r="H3" s="21" t="s">
        <v>19</v>
      </c>
    </row>
    <row r="4" spans="1:8" ht="27.95" customHeight="1">
      <c r="A4" s="22">
        <v>1</v>
      </c>
      <c r="B4" s="22">
        <v>1</v>
      </c>
      <c r="C4" s="23" t="s">
        <v>20</v>
      </c>
      <c r="D4" s="24" t="s">
        <v>21</v>
      </c>
      <c r="E4" s="23" t="s">
        <v>22</v>
      </c>
      <c r="F4" s="23" t="s">
        <v>22</v>
      </c>
      <c r="G4" s="25">
        <v>1</v>
      </c>
      <c r="H4" s="25">
        <v>3</v>
      </c>
    </row>
    <row r="5" spans="1:8" ht="27.95" customHeight="1">
      <c r="A5" s="22">
        <v>1</v>
      </c>
      <c r="B5" s="22">
        <v>2</v>
      </c>
      <c r="C5" s="23" t="s">
        <v>23</v>
      </c>
      <c r="D5" s="24" t="s">
        <v>24</v>
      </c>
      <c r="E5" s="23" t="s">
        <v>25</v>
      </c>
      <c r="F5" s="23" t="s">
        <v>25</v>
      </c>
      <c r="G5" s="25">
        <v>1</v>
      </c>
      <c r="H5" s="25">
        <v>175</v>
      </c>
    </row>
    <row r="6" spans="1:8" ht="27.95" customHeight="1">
      <c r="A6" s="22">
        <v>1</v>
      </c>
      <c r="B6" s="22">
        <v>3</v>
      </c>
      <c r="C6" s="23" t="s">
        <v>26</v>
      </c>
      <c r="D6" s="24" t="s">
        <v>27</v>
      </c>
      <c r="E6" s="23" t="s">
        <v>25</v>
      </c>
      <c r="F6" s="23" t="s">
        <v>25</v>
      </c>
      <c r="G6" s="25">
        <v>1</v>
      </c>
      <c r="H6" s="25">
        <v>130</v>
      </c>
    </row>
    <row r="7" spans="1:8" ht="27.95" customHeight="1">
      <c r="A7" s="22">
        <v>1</v>
      </c>
      <c r="B7" s="22">
        <v>4</v>
      </c>
      <c r="C7" s="23" t="s">
        <v>28</v>
      </c>
      <c r="D7" s="24" t="s">
        <v>29</v>
      </c>
      <c r="E7" s="23" t="s">
        <v>25</v>
      </c>
      <c r="F7" s="23" t="s">
        <v>25</v>
      </c>
      <c r="G7" s="25">
        <v>1</v>
      </c>
      <c r="H7" s="25">
        <v>10</v>
      </c>
    </row>
    <row r="8" spans="1:8" ht="27.95" customHeight="1">
      <c r="A8" s="22">
        <v>1</v>
      </c>
      <c r="B8" s="22">
        <v>5</v>
      </c>
      <c r="C8" s="23" t="s">
        <v>30</v>
      </c>
      <c r="D8" s="24" t="s">
        <v>31</v>
      </c>
      <c r="E8" s="23" t="s">
        <v>25</v>
      </c>
      <c r="F8" s="23" t="s">
        <v>25</v>
      </c>
      <c r="G8" s="25">
        <v>1</v>
      </c>
      <c r="H8" s="25">
        <v>5</v>
      </c>
    </row>
    <row r="9" spans="1:8" ht="27.95" customHeight="1">
      <c r="A9" s="22">
        <v>1</v>
      </c>
      <c r="B9" s="22">
        <v>6</v>
      </c>
      <c r="C9" s="23" t="s">
        <v>32</v>
      </c>
      <c r="D9" s="24" t="s">
        <v>33</v>
      </c>
      <c r="E9" s="23" t="s">
        <v>25</v>
      </c>
      <c r="F9" s="23" t="s">
        <v>25</v>
      </c>
      <c r="G9" s="25">
        <v>1</v>
      </c>
      <c r="H9" s="25">
        <v>90</v>
      </c>
    </row>
    <row r="10" spans="1:8" ht="27.95" customHeight="1">
      <c r="A10" s="22">
        <v>1</v>
      </c>
      <c r="B10" s="22">
        <v>7</v>
      </c>
      <c r="C10" s="23" t="s">
        <v>34</v>
      </c>
      <c r="D10" s="24" t="s">
        <v>35</v>
      </c>
      <c r="E10" s="23" t="s">
        <v>25</v>
      </c>
      <c r="F10" s="23" t="s">
        <v>25</v>
      </c>
      <c r="G10" s="25">
        <v>1</v>
      </c>
      <c r="H10" s="25">
        <v>55</v>
      </c>
    </row>
    <row r="11" spans="1:8" ht="27.95" customHeight="1">
      <c r="A11" s="22">
        <v>1</v>
      </c>
      <c r="B11" s="22">
        <v>8</v>
      </c>
      <c r="C11" s="23" t="s">
        <v>36</v>
      </c>
      <c r="D11" s="24" t="s">
        <v>37</v>
      </c>
      <c r="E11" s="23" t="s">
        <v>25</v>
      </c>
      <c r="F11" s="23" t="s">
        <v>25</v>
      </c>
      <c r="G11" s="25">
        <v>1</v>
      </c>
      <c r="H11" s="25">
        <v>63</v>
      </c>
    </row>
    <row r="12" spans="1:8" ht="27.95" customHeight="1">
      <c r="A12" s="22">
        <v>1</v>
      </c>
      <c r="B12" s="22">
        <v>9</v>
      </c>
      <c r="C12" s="23" t="s">
        <v>38</v>
      </c>
      <c r="D12" s="24" t="s">
        <v>39</v>
      </c>
      <c r="E12" s="23" t="s">
        <v>25</v>
      </c>
      <c r="F12" s="23" t="s">
        <v>25</v>
      </c>
      <c r="G12" s="25">
        <v>1</v>
      </c>
      <c r="H12" s="25">
        <v>14</v>
      </c>
    </row>
    <row r="13" spans="1:8" ht="27.95" customHeight="1">
      <c r="A13" s="22">
        <v>1</v>
      </c>
      <c r="B13" s="22">
        <v>10</v>
      </c>
      <c r="C13" s="23" t="s">
        <v>40</v>
      </c>
      <c r="D13" s="24" t="s">
        <v>41</v>
      </c>
      <c r="E13" s="23" t="s">
        <v>25</v>
      </c>
      <c r="F13" s="23" t="s">
        <v>25</v>
      </c>
      <c r="G13" s="25">
        <v>1</v>
      </c>
      <c r="H13" s="25">
        <v>110</v>
      </c>
    </row>
    <row r="14" spans="1:8" ht="27.95" customHeight="1">
      <c r="A14" s="22">
        <v>1</v>
      </c>
      <c r="B14" s="22">
        <v>11</v>
      </c>
      <c r="C14" s="23" t="s">
        <v>42</v>
      </c>
      <c r="D14" s="24" t="s">
        <v>43</v>
      </c>
      <c r="E14" s="23" t="s">
        <v>25</v>
      </c>
      <c r="F14" s="23" t="s">
        <v>25</v>
      </c>
      <c r="G14" s="25">
        <v>1</v>
      </c>
      <c r="H14" s="25">
        <v>100</v>
      </c>
    </row>
    <row r="15" spans="1:8" ht="27.95" customHeight="1">
      <c r="A15" s="22">
        <v>1</v>
      </c>
      <c r="B15" s="22">
        <v>12</v>
      </c>
      <c r="C15" s="23" t="s">
        <v>44</v>
      </c>
      <c r="D15" s="24" t="s">
        <v>45</v>
      </c>
      <c r="E15" s="23" t="s">
        <v>25</v>
      </c>
      <c r="F15" s="23" t="s">
        <v>25</v>
      </c>
      <c r="G15" s="25">
        <v>1</v>
      </c>
      <c r="H15" s="25">
        <v>33</v>
      </c>
    </row>
    <row r="16" spans="1:8" ht="27.95" customHeight="1">
      <c r="A16" s="22">
        <v>1</v>
      </c>
      <c r="B16" s="22">
        <v>13</v>
      </c>
      <c r="C16" s="23" t="s">
        <v>46</v>
      </c>
      <c r="D16" s="24" t="s">
        <v>47</v>
      </c>
      <c r="E16" s="23" t="s">
        <v>25</v>
      </c>
      <c r="F16" s="23" t="s">
        <v>25</v>
      </c>
      <c r="G16" s="25">
        <v>1</v>
      </c>
      <c r="H16" s="25">
        <v>21</v>
      </c>
    </row>
    <row r="17" spans="1:8" ht="27.95" customHeight="1">
      <c r="A17" s="22">
        <v>1</v>
      </c>
      <c r="B17" s="22">
        <v>14</v>
      </c>
      <c r="C17" s="23" t="s">
        <v>48</v>
      </c>
      <c r="D17" s="24" t="s">
        <v>49</v>
      </c>
      <c r="E17" s="23" t="s">
        <v>25</v>
      </c>
      <c r="F17" s="23" t="s">
        <v>25</v>
      </c>
      <c r="G17" s="25">
        <v>1</v>
      </c>
      <c r="H17" s="25">
        <v>70</v>
      </c>
    </row>
    <row r="18" spans="1:8" ht="27.95" customHeight="1">
      <c r="A18" s="22">
        <v>1</v>
      </c>
      <c r="B18" s="22">
        <v>15</v>
      </c>
      <c r="C18" s="23" t="s">
        <v>50</v>
      </c>
      <c r="D18" s="24" t="s">
        <v>51</v>
      </c>
      <c r="E18" s="23" t="s">
        <v>25</v>
      </c>
      <c r="F18" s="23" t="s">
        <v>25</v>
      </c>
      <c r="G18" s="25">
        <v>1</v>
      </c>
      <c r="H18" s="25">
        <v>125</v>
      </c>
    </row>
    <row r="19" spans="1:8" ht="27.95" customHeight="1">
      <c r="A19" s="22">
        <v>1</v>
      </c>
      <c r="B19" s="22">
        <v>16</v>
      </c>
      <c r="C19" s="23" t="s">
        <v>52</v>
      </c>
      <c r="D19" s="24" t="s">
        <v>53</v>
      </c>
      <c r="E19" s="23" t="s">
        <v>25</v>
      </c>
      <c r="F19" s="23" t="s">
        <v>25</v>
      </c>
      <c r="G19" s="25">
        <v>1</v>
      </c>
      <c r="H19" s="25">
        <v>122</v>
      </c>
    </row>
    <row r="20" spans="1:8" ht="27.95" customHeight="1">
      <c r="A20" s="22">
        <v>1</v>
      </c>
      <c r="B20" s="22">
        <v>17</v>
      </c>
      <c r="C20" s="23" t="s">
        <v>54</v>
      </c>
      <c r="D20" s="24" t="s">
        <v>55</v>
      </c>
      <c r="E20" s="23" t="s">
        <v>25</v>
      </c>
      <c r="F20" s="23" t="s">
        <v>25</v>
      </c>
      <c r="G20" s="25">
        <v>1</v>
      </c>
      <c r="H20" s="25">
        <v>65</v>
      </c>
    </row>
    <row r="21" spans="1:8" ht="27.95" customHeight="1">
      <c r="A21" s="22">
        <v>1</v>
      </c>
      <c r="B21" s="22">
        <v>18</v>
      </c>
      <c r="C21" s="23" t="s">
        <v>56</v>
      </c>
      <c r="D21" s="24" t="s">
        <v>57</v>
      </c>
      <c r="E21" s="23" t="s">
        <v>25</v>
      </c>
      <c r="F21" s="23" t="s">
        <v>25</v>
      </c>
      <c r="G21" s="25">
        <v>1</v>
      </c>
      <c r="H21" s="25">
        <v>4</v>
      </c>
    </row>
    <row r="22" spans="1:8" ht="27.95" customHeight="1">
      <c r="A22" s="22">
        <v>1</v>
      </c>
      <c r="B22" s="22">
        <v>19</v>
      </c>
      <c r="C22" s="23" t="s">
        <v>58</v>
      </c>
      <c r="D22" s="24" t="s">
        <v>59</v>
      </c>
      <c r="E22" s="23" t="s">
        <v>25</v>
      </c>
      <c r="F22" s="23" t="s">
        <v>25</v>
      </c>
      <c r="G22" s="25">
        <v>1</v>
      </c>
      <c r="H22" s="25">
        <v>140</v>
      </c>
    </row>
    <row r="23" spans="1:8" ht="27.95" customHeight="1">
      <c r="A23" s="22">
        <v>1</v>
      </c>
      <c r="B23" s="22">
        <v>20</v>
      </c>
      <c r="C23" s="23" t="s">
        <v>60</v>
      </c>
      <c r="D23" s="24" t="s">
        <v>61</v>
      </c>
      <c r="E23" s="23" t="s">
        <v>25</v>
      </c>
      <c r="F23" s="23" t="s">
        <v>25</v>
      </c>
      <c r="G23" s="25">
        <v>1</v>
      </c>
      <c r="H23" s="25">
        <v>18</v>
      </c>
    </row>
    <row r="24" spans="1:8" ht="27.95" customHeight="1">
      <c r="A24" s="22">
        <v>1</v>
      </c>
      <c r="B24" s="22">
        <v>21</v>
      </c>
      <c r="C24" s="23" t="s">
        <v>62</v>
      </c>
      <c r="D24" s="24" t="s">
        <v>63</v>
      </c>
      <c r="E24" s="23" t="s">
        <v>25</v>
      </c>
      <c r="F24" s="23" t="s">
        <v>25</v>
      </c>
      <c r="G24" s="25">
        <v>1</v>
      </c>
      <c r="H24" s="25">
        <v>89</v>
      </c>
    </row>
    <row r="25" spans="1:8" ht="27.95" customHeight="1">
      <c r="A25" s="22">
        <v>1</v>
      </c>
      <c r="B25" s="22">
        <v>22</v>
      </c>
      <c r="C25" s="23" t="s">
        <v>64</v>
      </c>
      <c r="D25" s="24" t="s">
        <v>65</v>
      </c>
      <c r="E25" s="23" t="s">
        <v>25</v>
      </c>
      <c r="F25" s="23" t="s">
        <v>25</v>
      </c>
      <c r="G25" s="25">
        <v>1</v>
      </c>
      <c r="H25" s="25">
        <v>190</v>
      </c>
    </row>
    <row r="26" spans="1:8" ht="27.95" customHeight="1">
      <c r="A26" s="22">
        <v>1</v>
      </c>
      <c r="B26" s="22">
        <v>23</v>
      </c>
      <c r="C26" s="23" t="s">
        <v>66</v>
      </c>
      <c r="D26" s="24" t="s">
        <v>67</v>
      </c>
      <c r="E26" s="23" t="s">
        <v>25</v>
      </c>
      <c r="F26" s="23" t="s">
        <v>25</v>
      </c>
      <c r="G26" s="25">
        <v>1</v>
      </c>
      <c r="H26" s="25">
        <v>11</v>
      </c>
    </row>
    <row r="27" spans="1:8" ht="27.95" customHeight="1">
      <c r="A27" s="22">
        <v>1</v>
      </c>
      <c r="B27" s="22">
        <v>24</v>
      </c>
      <c r="C27" s="23" t="s">
        <v>68</v>
      </c>
      <c r="D27" s="24" t="s">
        <v>69</v>
      </c>
      <c r="E27" s="23" t="s">
        <v>25</v>
      </c>
      <c r="F27" s="23" t="s">
        <v>25</v>
      </c>
      <c r="G27" s="25">
        <v>1</v>
      </c>
      <c r="H27" s="25">
        <v>210</v>
      </c>
    </row>
    <row r="28" spans="1:8" ht="27.95" customHeight="1">
      <c r="A28" s="22">
        <v>1</v>
      </c>
      <c r="B28" s="22">
        <v>25</v>
      </c>
      <c r="C28" s="23" t="s">
        <v>70</v>
      </c>
      <c r="D28" s="24" t="s">
        <v>71</v>
      </c>
      <c r="E28" s="23" t="s">
        <v>25</v>
      </c>
      <c r="F28" s="23" t="s">
        <v>25</v>
      </c>
      <c r="G28" s="25">
        <v>1</v>
      </c>
      <c r="H28" s="25">
        <v>75</v>
      </c>
    </row>
    <row r="29" spans="1:8" ht="27.95" customHeight="1">
      <c r="A29" s="22">
        <v>1</v>
      </c>
      <c r="B29" s="22">
        <v>26</v>
      </c>
      <c r="C29" s="23" t="s">
        <v>72</v>
      </c>
      <c r="D29" s="24" t="s">
        <v>73</v>
      </c>
      <c r="E29" s="23" t="s">
        <v>25</v>
      </c>
      <c r="F29" s="23" t="s">
        <v>25</v>
      </c>
      <c r="G29" s="25">
        <v>1</v>
      </c>
      <c r="H29" s="25">
        <v>185</v>
      </c>
    </row>
    <row r="30" spans="1:8" ht="27.95" customHeight="1">
      <c r="A30" s="22">
        <v>1</v>
      </c>
      <c r="B30" s="22">
        <v>27</v>
      </c>
      <c r="C30" s="23" t="s">
        <v>74</v>
      </c>
      <c r="D30" s="24" t="s">
        <v>75</v>
      </c>
      <c r="E30" s="23" t="s">
        <v>25</v>
      </c>
      <c r="F30" s="23" t="s">
        <v>25</v>
      </c>
      <c r="G30" s="25">
        <v>1</v>
      </c>
      <c r="H30" s="25">
        <v>40</v>
      </c>
    </row>
    <row r="31" spans="1:8" ht="27.95" customHeight="1">
      <c r="A31" s="22">
        <v>1</v>
      </c>
      <c r="B31" s="22">
        <v>28</v>
      </c>
      <c r="C31" s="23" t="s">
        <v>76</v>
      </c>
      <c r="D31" s="24" t="s">
        <v>77</v>
      </c>
      <c r="E31" s="23" t="s">
        <v>25</v>
      </c>
      <c r="F31" s="23" t="s">
        <v>25</v>
      </c>
      <c r="G31" s="25">
        <v>1</v>
      </c>
      <c r="H31" s="25">
        <v>20</v>
      </c>
    </row>
    <row r="32" spans="1:8" ht="27.95" customHeight="1">
      <c r="A32" s="22">
        <v>1</v>
      </c>
      <c r="B32" s="22">
        <v>29</v>
      </c>
      <c r="C32" s="23" t="s">
        <v>78</v>
      </c>
      <c r="D32" s="24" t="s">
        <v>79</v>
      </c>
      <c r="E32" s="23" t="s">
        <v>25</v>
      </c>
      <c r="F32" s="23" t="s">
        <v>25</v>
      </c>
      <c r="G32" s="25">
        <v>1</v>
      </c>
      <c r="H32" s="25">
        <v>130</v>
      </c>
    </row>
    <row r="33" spans="1:8" ht="27.95" customHeight="1">
      <c r="A33" s="22">
        <v>1</v>
      </c>
      <c r="B33" s="22">
        <v>30</v>
      </c>
      <c r="C33" s="23" t="s">
        <v>80</v>
      </c>
      <c r="D33" s="24" t="s">
        <v>81</v>
      </c>
      <c r="E33" s="23" t="s">
        <v>25</v>
      </c>
      <c r="F33" s="23" t="s">
        <v>25</v>
      </c>
      <c r="G33" s="25">
        <v>1</v>
      </c>
      <c r="H33" s="25">
        <v>18</v>
      </c>
    </row>
    <row r="34" spans="1:8" ht="27.95" customHeight="1">
      <c r="A34" s="22">
        <v>1</v>
      </c>
      <c r="B34" s="22">
        <v>31</v>
      </c>
      <c r="C34" s="23" t="s">
        <v>82</v>
      </c>
      <c r="D34" s="24" t="s">
        <v>83</v>
      </c>
      <c r="E34" s="23" t="s">
        <v>25</v>
      </c>
      <c r="F34" s="23" t="s">
        <v>25</v>
      </c>
      <c r="G34" s="25">
        <v>1</v>
      </c>
      <c r="H34" s="25">
        <v>1</v>
      </c>
    </row>
    <row r="35" spans="1:8" ht="27.95" customHeight="1">
      <c r="A35" s="22">
        <v>1</v>
      </c>
      <c r="B35" s="22">
        <v>32</v>
      </c>
      <c r="C35" s="23" t="s">
        <v>84</v>
      </c>
      <c r="D35" s="24" t="s">
        <v>85</v>
      </c>
      <c r="E35" s="23" t="s">
        <v>25</v>
      </c>
      <c r="F35" s="23" t="s">
        <v>25</v>
      </c>
      <c r="G35" s="25">
        <v>1</v>
      </c>
      <c r="H35" s="25">
        <v>1</v>
      </c>
    </row>
    <row r="36" spans="1:8" ht="27.95" customHeight="1">
      <c r="A36" s="22">
        <v>1</v>
      </c>
      <c r="B36" s="22">
        <v>33</v>
      </c>
      <c r="C36" s="23" t="s">
        <v>86</v>
      </c>
      <c r="D36" s="24" t="s">
        <v>87</v>
      </c>
      <c r="E36" s="23" t="s">
        <v>25</v>
      </c>
      <c r="F36" s="23" t="s">
        <v>25</v>
      </c>
      <c r="G36" s="25">
        <v>1</v>
      </c>
      <c r="H36" s="25">
        <v>1</v>
      </c>
    </row>
    <row r="37" spans="1:8" ht="27.95" customHeight="1">
      <c r="A37" s="22">
        <v>1</v>
      </c>
      <c r="B37" s="22">
        <v>34</v>
      </c>
      <c r="C37" s="26" t="s">
        <v>88</v>
      </c>
      <c r="D37" s="27" t="s">
        <v>89</v>
      </c>
      <c r="E37" s="28" t="s">
        <v>25</v>
      </c>
      <c r="F37" s="28" t="s">
        <v>25</v>
      </c>
      <c r="G37" s="25">
        <v>1</v>
      </c>
      <c r="H37" s="25">
        <v>2</v>
      </c>
    </row>
    <row r="38" spans="1:8" ht="27.95" customHeight="1">
      <c r="A38" s="22">
        <v>1</v>
      </c>
      <c r="B38" s="22">
        <v>35</v>
      </c>
      <c r="C38" s="23" t="s">
        <v>90</v>
      </c>
      <c r="D38" s="24" t="s">
        <v>91</v>
      </c>
      <c r="E38" s="23" t="s">
        <v>25</v>
      </c>
      <c r="F38" s="23" t="s">
        <v>25</v>
      </c>
      <c r="G38" s="25">
        <v>1</v>
      </c>
      <c r="H38" s="25">
        <v>4</v>
      </c>
    </row>
    <row r="39" spans="1:8" ht="27.95" customHeight="1">
      <c r="A39" s="22">
        <v>1</v>
      </c>
      <c r="B39" s="22">
        <v>36</v>
      </c>
      <c r="C39" s="23" t="s">
        <v>92</v>
      </c>
      <c r="D39" s="24" t="s">
        <v>93</v>
      </c>
      <c r="E39" s="23" t="s">
        <v>25</v>
      </c>
      <c r="F39" s="23" t="s">
        <v>25</v>
      </c>
      <c r="G39" s="25">
        <v>1</v>
      </c>
      <c r="H39" s="25">
        <v>4</v>
      </c>
    </row>
    <row r="40" spans="1:8" ht="27.95" customHeight="1">
      <c r="A40" s="22">
        <v>1</v>
      </c>
      <c r="B40" s="22">
        <v>37</v>
      </c>
      <c r="C40" s="23" t="s">
        <v>94</v>
      </c>
      <c r="D40" s="24" t="s">
        <v>95</v>
      </c>
      <c r="E40" s="23" t="s">
        <v>25</v>
      </c>
      <c r="F40" s="23" t="s">
        <v>25</v>
      </c>
      <c r="G40" s="25">
        <v>1</v>
      </c>
      <c r="H40" s="25">
        <v>1</v>
      </c>
    </row>
    <row r="41" spans="1:8" ht="27.95" customHeight="1">
      <c r="A41" s="22">
        <v>1</v>
      </c>
      <c r="B41" s="22">
        <v>38</v>
      </c>
      <c r="C41" s="23" t="s">
        <v>96</v>
      </c>
      <c r="D41" s="24" t="s">
        <v>97</v>
      </c>
      <c r="E41" s="23" t="s">
        <v>25</v>
      </c>
      <c r="F41" s="23" t="s">
        <v>25</v>
      </c>
      <c r="G41" s="25">
        <v>1</v>
      </c>
      <c r="H41" s="25">
        <v>5</v>
      </c>
    </row>
    <row r="42" spans="1:8" ht="27.95" customHeight="1">
      <c r="A42" s="22">
        <v>1</v>
      </c>
      <c r="B42" s="22">
        <v>39</v>
      </c>
      <c r="C42" s="23" t="s">
        <v>98</v>
      </c>
      <c r="D42" s="24" t="s">
        <v>99</v>
      </c>
      <c r="E42" s="23" t="s">
        <v>22</v>
      </c>
      <c r="F42" s="23" t="s">
        <v>22</v>
      </c>
      <c r="G42" s="25">
        <v>1</v>
      </c>
      <c r="H42" s="25">
        <v>6</v>
      </c>
    </row>
    <row r="43" spans="1:8" ht="27.95" customHeight="1">
      <c r="A43" s="22">
        <v>1</v>
      </c>
      <c r="B43" s="22">
        <v>40</v>
      </c>
      <c r="C43" s="23" t="s">
        <v>100</v>
      </c>
      <c r="D43" s="24" t="s">
        <v>101</v>
      </c>
      <c r="E43" s="23" t="s">
        <v>22</v>
      </c>
      <c r="F43" s="23" t="s">
        <v>22</v>
      </c>
      <c r="G43" s="25">
        <v>1</v>
      </c>
      <c r="H43" s="25">
        <v>1</v>
      </c>
    </row>
    <row r="44" spans="1:8" ht="27.95" customHeight="1">
      <c r="A44" s="22">
        <v>1</v>
      </c>
      <c r="B44" s="22">
        <v>41</v>
      </c>
      <c r="C44" s="23" t="s">
        <v>102</v>
      </c>
      <c r="D44" s="24" t="s">
        <v>103</v>
      </c>
      <c r="E44" s="23" t="s">
        <v>22</v>
      </c>
      <c r="F44" s="23" t="s">
        <v>22</v>
      </c>
      <c r="G44" s="25">
        <v>1</v>
      </c>
      <c r="H44" s="25">
        <v>1</v>
      </c>
    </row>
    <row r="45" spans="1:8" ht="27.95" customHeight="1">
      <c r="A45" s="22">
        <v>1</v>
      </c>
      <c r="B45" s="22">
        <v>42</v>
      </c>
      <c r="C45" s="23" t="s">
        <v>104</v>
      </c>
      <c r="D45" s="24" t="s">
        <v>105</v>
      </c>
      <c r="E45" s="23" t="s">
        <v>22</v>
      </c>
      <c r="F45" s="23" t="s">
        <v>22</v>
      </c>
      <c r="G45" s="25">
        <v>1</v>
      </c>
      <c r="H45" s="25">
        <v>2</v>
      </c>
    </row>
    <row r="46" spans="1:8" ht="27.95" customHeight="1">
      <c r="A46" s="22">
        <v>1</v>
      </c>
      <c r="B46" s="22">
        <v>43</v>
      </c>
      <c r="C46" s="23" t="s">
        <v>106</v>
      </c>
      <c r="D46" s="24" t="s">
        <v>107</v>
      </c>
      <c r="E46" s="23" t="s">
        <v>22</v>
      </c>
      <c r="F46" s="23" t="s">
        <v>22</v>
      </c>
      <c r="G46" s="25">
        <v>1</v>
      </c>
      <c r="H46" s="25">
        <v>23</v>
      </c>
    </row>
    <row r="47" spans="1:8" ht="27.95" customHeight="1">
      <c r="A47" s="22">
        <v>1</v>
      </c>
      <c r="B47" s="22">
        <v>44</v>
      </c>
      <c r="C47" s="23" t="s">
        <v>108</v>
      </c>
      <c r="D47" s="24" t="s">
        <v>109</v>
      </c>
      <c r="E47" s="23" t="s">
        <v>22</v>
      </c>
      <c r="F47" s="23" t="s">
        <v>22</v>
      </c>
      <c r="G47" s="25">
        <v>1</v>
      </c>
      <c r="H47" s="25">
        <v>23</v>
      </c>
    </row>
    <row r="48" spans="1:8" ht="27.95" customHeight="1">
      <c r="A48" s="22">
        <v>1</v>
      </c>
      <c r="B48" s="22">
        <v>45</v>
      </c>
      <c r="C48" s="23" t="s">
        <v>110</v>
      </c>
      <c r="D48" s="24" t="s">
        <v>111</v>
      </c>
      <c r="E48" s="23" t="s">
        <v>22</v>
      </c>
      <c r="F48" s="23" t="s">
        <v>22</v>
      </c>
      <c r="G48" s="25">
        <v>1</v>
      </c>
      <c r="H48" s="25">
        <v>6</v>
      </c>
    </row>
    <row r="49" spans="1:8" ht="27.95" customHeight="1">
      <c r="A49" s="22">
        <v>1</v>
      </c>
      <c r="B49" s="22">
        <v>46</v>
      </c>
      <c r="C49" s="23" t="s">
        <v>112</v>
      </c>
      <c r="D49" s="24" t="s">
        <v>113</v>
      </c>
      <c r="E49" s="23" t="s">
        <v>22</v>
      </c>
      <c r="F49" s="23" t="s">
        <v>22</v>
      </c>
      <c r="G49" s="25">
        <v>1</v>
      </c>
      <c r="H49" s="25">
        <v>6</v>
      </c>
    </row>
    <row r="50" spans="1:8" ht="27.95" customHeight="1">
      <c r="A50" s="22">
        <v>1</v>
      </c>
      <c r="B50" s="22">
        <v>47</v>
      </c>
      <c r="C50" s="23" t="s">
        <v>114</v>
      </c>
      <c r="D50" s="24" t="s">
        <v>115</v>
      </c>
      <c r="E50" s="23" t="s">
        <v>22</v>
      </c>
      <c r="F50" s="23" t="s">
        <v>22</v>
      </c>
      <c r="G50" s="25">
        <v>1</v>
      </c>
      <c r="H50" s="25">
        <v>3</v>
      </c>
    </row>
    <row r="51" spans="1:8" ht="27.95" customHeight="1">
      <c r="A51" s="22">
        <v>1</v>
      </c>
      <c r="B51" s="22">
        <v>48</v>
      </c>
      <c r="C51" s="23" t="s">
        <v>116</v>
      </c>
      <c r="D51" s="24" t="s">
        <v>117</v>
      </c>
      <c r="E51" s="23" t="s">
        <v>22</v>
      </c>
      <c r="F51" s="23" t="s">
        <v>22</v>
      </c>
      <c r="G51" s="25">
        <v>1</v>
      </c>
      <c r="H51" s="25">
        <v>3</v>
      </c>
    </row>
    <row r="52" spans="1:8" ht="27.95" customHeight="1">
      <c r="A52" s="22">
        <v>1</v>
      </c>
      <c r="B52" s="22">
        <v>49</v>
      </c>
      <c r="C52" s="23" t="s">
        <v>118</v>
      </c>
      <c r="D52" s="24" t="s">
        <v>119</v>
      </c>
      <c r="E52" s="26" t="s">
        <v>22</v>
      </c>
      <c r="F52" s="26" t="s">
        <v>22</v>
      </c>
      <c r="G52" s="25">
        <v>1</v>
      </c>
      <c r="H52" s="25">
        <v>10</v>
      </c>
    </row>
    <row r="53" spans="1:8" ht="27.95" customHeight="1">
      <c r="A53" s="22">
        <v>1</v>
      </c>
      <c r="B53" s="22">
        <v>50</v>
      </c>
      <c r="C53" s="26" t="s">
        <v>120</v>
      </c>
      <c r="D53" s="27" t="s">
        <v>121</v>
      </c>
      <c r="E53" s="28" t="s">
        <v>22</v>
      </c>
      <c r="F53" s="28" t="s">
        <v>22</v>
      </c>
      <c r="G53" s="25">
        <v>1</v>
      </c>
      <c r="H53" s="25">
        <v>7</v>
      </c>
    </row>
    <row r="54" spans="1:8" ht="27.95" customHeight="1">
      <c r="A54" s="22">
        <v>1</v>
      </c>
      <c r="B54" s="22">
        <v>51</v>
      </c>
      <c r="C54" s="23" t="s">
        <v>122</v>
      </c>
      <c r="D54" s="24" t="s">
        <v>123</v>
      </c>
      <c r="E54" s="26" t="s">
        <v>22</v>
      </c>
      <c r="F54" s="26" t="s">
        <v>22</v>
      </c>
      <c r="G54" s="25">
        <v>1</v>
      </c>
      <c r="H54" s="25">
        <v>7</v>
      </c>
    </row>
    <row r="55" spans="1:8" ht="27.95" customHeight="1">
      <c r="A55" s="22">
        <v>1</v>
      </c>
      <c r="B55" s="22">
        <v>52</v>
      </c>
      <c r="C55" s="23" t="s">
        <v>124</v>
      </c>
      <c r="D55" s="24" t="s">
        <v>125</v>
      </c>
      <c r="E55" s="26" t="s">
        <v>22</v>
      </c>
      <c r="F55" s="26" t="s">
        <v>22</v>
      </c>
      <c r="G55" s="25">
        <v>1</v>
      </c>
      <c r="H55" s="25">
        <v>110</v>
      </c>
    </row>
    <row r="56" spans="1:8" ht="27.95" customHeight="1">
      <c r="A56" s="22">
        <v>1</v>
      </c>
      <c r="B56" s="22">
        <v>53</v>
      </c>
      <c r="C56" s="23" t="s">
        <v>126</v>
      </c>
      <c r="D56" s="24" t="s">
        <v>127</v>
      </c>
      <c r="E56" s="23" t="s">
        <v>22</v>
      </c>
      <c r="F56" s="23" t="s">
        <v>22</v>
      </c>
      <c r="G56" s="25">
        <v>1</v>
      </c>
      <c r="H56" s="25">
        <v>4</v>
      </c>
    </row>
    <row r="57" spans="1:8" ht="27.95" customHeight="1">
      <c r="A57" s="22">
        <v>1</v>
      </c>
      <c r="B57" s="22">
        <v>54</v>
      </c>
      <c r="C57" s="23" t="s">
        <v>128</v>
      </c>
      <c r="D57" s="24" t="s">
        <v>129</v>
      </c>
      <c r="E57" s="23" t="s">
        <v>22</v>
      </c>
      <c r="F57" s="23" t="s">
        <v>22</v>
      </c>
      <c r="G57" s="25">
        <v>1</v>
      </c>
      <c r="H57" s="25">
        <v>80</v>
      </c>
    </row>
    <row r="58" spans="1:8" ht="27.95" customHeight="1">
      <c r="A58" s="22">
        <v>1</v>
      </c>
      <c r="B58" s="22">
        <v>55</v>
      </c>
      <c r="C58" s="23" t="s">
        <v>130</v>
      </c>
      <c r="D58" s="24" t="s">
        <v>131</v>
      </c>
      <c r="E58" s="23" t="s">
        <v>22</v>
      </c>
      <c r="F58" s="23" t="s">
        <v>22</v>
      </c>
      <c r="G58" s="25">
        <v>1</v>
      </c>
      <c r="H58" s="25">
        <v>31</v>
      </c>
    </row>
    <row r="59" spans="1:8" ht="27.95" customHeight="1">
      <c r="A59" s="22">
        <v>1</v>
      </c>
      <c r="B59" s="22">
        <v>56</v>
      </c>
      <c r="C59" s="23" t="s">
        <v>132</v>
      </c>
      <c r="D59" s="24" t="s">
        <v>133</v>
      </c>
      <c r="E59" s="23" t="s">
        <v>134</v>
      </c>
      <c r="F59" s="23" t="s">
        <v>134</v>
      </c>
      <c r="G59" s="25">
        <v>1</v>
      </c>
      <c r="H59" s="25">
        <v>81</v>
      </c>
    </row>
    <row r="60" spans="1:8" ht="27.95" customHeight="1">
      <c r="A60" s="22">
        <v>1</v>
      </c>
      <c r="B60" s="22">
        <v>57</v>
      </c>
      <c r="C60" s="26" t="s">
        <v>135</v>
      </c>
      <c r="D60" s="27" t="s">
        <v>136</v>
      </c>
      <c r="E60" s="28" t="s">
        <v>22</v>
      </c>
      <c r="F60" s="28" t="s">
        <v>22</v>
      </c>
      <c r="G60" s="25">
        <v>1</v>
      </c>
      <c r="H60" s="25">
        <v>1</v>
      </c>
    </row>
    <row r="61" spans="1:8" ht="27.95" customHeight="1">
      <c r="A61" s="22">
        <v>1</v>
      </c>
      <c r="B61" s="22">
        <v>58</v>
      </c>
      <c r="C61" s="23" t="s">
        <v>137</v>
      </c>
      <c r="D61" s="24" t="s">
        <v>138</v>
      </c>
      <c r="E61" s="23" t="s">
        <v>22</v>
      </c>
      <c r="F61" s="23" t="s">
        <v>22</v>
      </c>
      <c r="G61" s="25">
        <v>1</v>
      </c>
      <c r="H61" s="25">
        <v>13</v>
      </c>
    </row>
    <row r="62" spans="1:8" ht="27.95" customHeight="1">
      <c r="A62" s="22">
        <v>1</v>
      </c>
      <c r="B62" s="22">
        <v>59</v>
      </c>
      <c r="C62" s="23" t="s">
        <v>139</v>
      </c>
      <c r="D62" s="24" t="s">
        <v>140</v>
      </c>
      <c r="E62" s="23" t="s">
        <v>22</v>
      </c>
      <c r="F62" s="23" t="s">
        <v>22</v>
      </c>
      <c r="G62" s="25">
        <v>1</v>
      </c>
      <c r="H62" s="25">
        <v>7</v>
      </c>
    </row>
    <row r="63" spans="1:8" ht="27.95" customHeight="1">
      <c r="A63" s="22">
        <v>1</v>
      </c>
      <c r="B63" s="22">
        <v>60</v>
      </c>
      <c r="C63" s="23" t="s">
        <v>141</v>
      </c>
      <c r="D63" s="24" t="s">
        <v>142</v>
      </c>
      <c r="E63" s="23" t="s">
        <v>22</v>
      </c>
      <c r="F63" s="23" t="s">
        <v>22</v>
      </c>
      <c r="G63" s="25">
        <v>1</v>
      </c>
      <c r="H63" s="25">
        <v>6</v>
      </c>
    </row>
    <row r="64" spans="1:8" ht="27.95" customHeight="1">
      <c r="A64" s="22">
        <v>1</v>
      </c>
      <c r="B64" s="22">
        <v>61</v>
      </c>
      <c r="C64" s="23" t="s">
        <v>143</v>
      </c>
      <c r="D64" s="24" t="s">
        <v>144</v>
      </c>
      <c r="E64" s="23" t="s">
        <v>22</v>
      </c>
      <c r="F64" s="23" t="s">
        <v>22</v>
      </c>
      <c r="G64" s="25">
        <v>1</v>
      </c>
      <c r="H64" s="25">
        <v>3</v>
      </c>
    </row>
    <row r="65" spans="1:8" ht="27.95" customHeight="1">
      <c r="A65" s="22">
        <v>1</v>
      </c>
      <c r="B65" s="22">
        <v>62</v>
      </c>
      <c r="C65" s="23" t="s">
        <v>145</v>
      </c>
      <c r="D65" s="24" t="s">
        <v>146</v>
      </c>
      <c r="E65" s="26" t="s">
        <v>147</v>
      </c>
      <c r="F65" s="26" t="s">
        <v>147</v>
      </c>
      <c r="G65" s="25">
        <v>1</v>
      </c>
      <c r="H65" s="25">
        <v>185</v>
      </c>
    </row>
    <row r="66" spans="1:8" ht="27.95" customHeight="1">
      <c r="A66" s="22">
        <v>1</v>
      </c>
      <c r="B66" s="22">
        <v>63</v>
      </c>
      <c r="C66" s="23" t="s">
        <v>148</v>
      </c>
      <c r="D66" s="24" t="s">
        <v>149</v>
      </c>
      <c r="E66" s="26" t="s">
        <v>147</v>
      </c>
      <c r="F66" s="26" t="s">
        <v>147</v>
      </c>
      <c r="G66" s="25">
        <v>1</v>
      </c>
      <c r="H66" s="25">
        <v>17</v>
      </c>
    </row>
    <row r="67" spans="1:8" ht="27.95" customHeight="1">
      <c r="A67" s="22">
        <v>1</v>
      </c>
      <c r="B67" s="22">
        <v>64</v>
      </c>
      <c r="C67" s="23" t="s">
        <v>150</v>
      </c>
      <c r="D67" s="24" t="s">
        <v>151</v>
      </c>
      <c r="E67" s="26" t="s">
        <v>147</v>
      </c>
      <c r="F67" s="26" t="s">
        <v>147</v>
      </c>
      <c r="G67" s="25">
        <v>1</v>
      </c>
      <c r="H67" s="25">
        <v>3</v>
      </c>
    </row>
    <row r="68" spans="1:8" ht="27.95" customHeight="1">
      <c r="A68" s="22">
        <v>1</v>
      </c>
      <c r="B68" s="22">
        <v>65</v>
      </c>
      <c r="C68" s="23" t="s">
        <v>152</v>
      </c>
      <c r="D68" s="24" t="s">
        <v>153</v>
      </c>
      <c r="E68" s="26" t="s">
        <v>147</v>
      </c>
      <c r="F68" s="26" t="s">
        <v>147</v>
      </c>
      <c r="G68" s="25">
        <v>1</v>
      </c>
      <c r="H68" s="25">
        <v>95</v>
      </c>
    </row>
    <row r="69" spans="1:8" ht="27.95" customHeight="1">
      <c r="A69" s="22">
        <v>1</v>
      </c>
      <c r="B69" s="22">
        <v>66</v>
      </c>
      <c r="C69" s="26" t="s">
        <v>154</v>
      </c>
      <c r="D69" s="27" t="s">
        <v>155</v>
      </c>
      <c r="E69" s="28" t="s">
        <v>25</v>
      </c>
      <c r="F69" s="28" t="s">
        <v>25</v>
      </c>
      <c r="G69" s="25">
        <v>1</v>
      </c>
      <c r="H69" s="25">
        <v>17</v>
      </c>
    </row>
    <row r="70" spans="1:8" ht="27.95" customHeight="1">
      <c r="A70" s="22">
        <v>1</v>
      </c>
      <c r="B70" s="22">
        <v>67</v>
      </c>
      <c r="C70" s="26" t="s">
        <v>156</v>
      </c>
      <c r="D70" s="27" t="s">
        <v>157</v>
      </c>
      <c r="E70" s="28" t="s">
        <v>25</v>
      </c>
      <c r="F70" s="28" t="s">
        <v>25</v>
      </c>
      <c r="G70" s="25">
        <v>1</v>
      </c>
      <c r="H70" s="25">
        <v>8</v>
      </c>
    </row>
    <row r="71" spans="1:8" ht="27.95" customHeight="1">
      <c r="A71" s="22">
        <v>1</v>
      </c>
      <c r="B71" s="42" t="s">
        <v>158</v>
      </c>
      <c r="C71" s="42"/>
      <c r="D71" s="42"/>
      <c r="E71" s="28"/>
      <c r="F71" s="28"/>
      <c r="G71" s="25"/>
      <c r="H71" s="29">
        <f>SUM(H4:H70)</f>
        <v>3099</v>
      </c>
    </row>
    <row r="72" spans="1:8" s="30" customFormat="1" ht="27.75" customHeight="1">
      <c r="E72" s="31"/>
    </row>
    <row r="73" spans="1:8">
      <c r="B73" s="30"/>
      <c r="C73" s="30"/>
      <c r="D73" s="31"/>
      <c r="E73" s="30"/>
      <c r="F73" s="30"/>
      <c r="G73" s="30"/>
      <c r="H73" s="30"/>
    </row>
    <row r="74" spans="1:8">
      <c r="B74" s="30"/>
      <c r="C74" s="30"/>
      <c r="D74" s="31"/>
      <c r="E74" s="30"/>
      <c r="F74" s="30"/>
      <c r="G74" s="30"/>
      <c r="H74" s="30"/>
    </row>
    <row r="75" spans="1:8">
      <c r="B75" s="30"/>
      <c r="C75" s="30"/>
      <c r="D75" s="31"/>
      <c r="E75" s="30"/>
      <c r="F75" s="30"/>
      <c r="G75" s="30"/>
      <c r="H75" s="30"/>
    </row>
    <row r="76" spans="1:8">
      <c r="B76" s="30"/>
      <c r="C76" s="30"/>
      <c r="D76" s="31"/>
      <c r="E76" s="30"/>
      <c r="F76" s="30"/>
      <c r="G76" s="30"/>
      <c r="H76" s="30"/>
    </row>
    <row r="77" spans="1:8">
      <c r="B77" s="30"/>
      <c r="C77" s="30"/>
      <c r="D77" s="31"/>
      <c r="E77" s="30"/>
      <c r="F77" s="30"/>
      <c r="G77" s="30"/>
      <c r="H77" s="30"/>
    </row>
    <row r="78" spans="1:8">
      <c r="B78" s="30"/>
      <c r="C78" s="30"/>
      <c r="D78" s="31"/>
      <c r="E78" s="30"/>
      <c r="F78" s="30"/>
      <c r="G78" s="30"/>
      <c r="H78" s="30"/>
    </row>
    <row r="79" spans="1:8">
      <c r="B79" s="30"/>
      <c r="C79" s="30"/>
      <c r="D79" s="31"/>
      <c r="E79" s="30"/>
      <c r="F79" s="30"/>
      <c r="G79" s="30"/>
      <c r="H79" s="30"/>
    </row>
  </sheetData>
  <autoFilter ref="A3:H71" xr:uid="{00000000-0009-0000-0000-000001000000}"/>
  <mergeCells count="3">
    <mergeCell ref="B1:H1"/>
    <mergeCell ref="B2:D2"/>
    <mergeCell ref="B71:D71"/>
  </mergeCells>
  <phoneticPr fontId="2" type="noConversion"/>
  <printOptions horizontalCentered="1"/>
  <pageMargins left="0" right="0.31496062992125984" top="0.55118110236220474" bottom="0.3937007874015748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B44A-727A-4E85-8D24-A0432C73DA69}">
  <dimension ref="A1:H68"/>
  <sheetViews>
    <sheetView tabSelected="1" workbookViewId="0">
      <pane xSplit="1" ySplit="3" topLeftCell="B52" activePane="bottomRight" state="frozen"/>
      <selection pane="topRight" activeCell="B1" sqref="B1"/>
      <selection pane="bottomLeft" activeCell="A4" sqref="A4"/>
      <selection pane="bottomRight" activeCell="G68" sqref="G68"/>
    </sheetView>
  </sheetViews>
  <sheetFormatPr defaultRowHeight="16.5"/>
  <cols>
    <col min="1" max="1" width="5.625" customWidth="1"/>
    <col min="2" max="2" width="35.625" style="1" customWidth="1"/>
    <col min="3" max="3" width="10.625" style="2" customWidth="1"/>
    <col min="4" max="4" width="7.625" customWidth="1"/>
    <col min="5" max="5" width="8.625" customWidth="1"/>
    <col min="6" max="6" width="10.625" customWidth="1"/>
    <col min="7" max="8" width="15.625" customWidth="1"/>
  </cols>
  <sheetData>
    <row r="1" spans="1:8" ht="50.25" customHeight="1">
      <c r="A1" s="43" t="s">
        <v>1</v>
      </c>
      <c r="B1" s="43"/>
      <c r="C1" s="43"/>
      <c r="D1" s="43"/>
      <c r="E1" s="43"/>
      <c r="F1" s="43"/>
      <c r="G1" s="43"/>
      <c r="H1" s="34"/>
    </row>
    <row r="2" spans="1:8" ht="20.100000000000001" customHeight="1">
      <c r="A2" s="33"/>
      <c r="B2" t="s">
        <v>366</v>
      </c>
      <c r="C2"/>
      <c r="F2" s="35"/>
      <c r="G2" s="4" t="s">
        <v>8</v>
      </c>
      <c r="H2" s="34"/>
    </row>
    <row r="3" spans="1:8" ht="30" customHeight="1">
      <c r="A3" s="7" t="s">
        <v>7</v>
      </c>
      <c r="B3" s="7" t="s">
        <v>9</v>
      </c>
      <c r="C3" s="7" t="s">
        <v>5</v>
      </c>
      <c r="D3" s="8" t="s">
        <v>10</v>
      </c>
      <c r="E3" s="8" t="s">
        <v>6</v>
      </c>
      <c r="F3" s="8" t="s">
        <v>161</v>
      </c>
      <c r="G3" s="8" t="s">
        <v>2</v>
      </c>
      <c r="H3" s="8" t="s">
        <v>3</v>
      </c>
    </row>
    <row r="4" spans="1:8" ht="30" customHeight="1">
      <c r="A4" s="5">
        <v>1</v>
      </c>
      <c r="B4" s="6" t="s">
        <v>162</v>
      </c>
      <c r="C4" s="36" t="s">
        <v>163</v>
      </c>
      <c r="D4" s="5" t="s">
        <v>164</v>
      </c>
      <c r="E4" s="13">
        <v>250</v>
      </c>
      <c r="F4" s="13"/>
      <c r="G4" s="13">
        <f>E4*F4</f>
        <v>0</v>
      </c>
      <c r="H4" s="5" t="s">
        <v>165</v>
      </c>
    </row>
    <row r="5" spans="1:8" ht="30" customHeight="1">
      <c r="A5" s="5">
        <v>2</v>
      </c>
      <c r="B5" s="6" t="s">
        <v>166</v>
      </c>
      <c r="C5" s="36" t="s">
        <v>167</v>
      </c>
      <c r="D5" s="5" t="s">
        <v>164</v>
      </c>
      <c r="E5" s="13">
        <v>113</v>
      </c>
      <c r="F5" s="13"/>
      <c r="G5" s="13">
        <f t="shared" ref="G5:G67" si="0">E5*F5</f>
        <v>0</v>
      </c>
      <c r="H5" s="5" t="s">
        <v>165</v>
      </c>
    </row>
    <row r="6" spans="1:8" ht="30" customHeight="1">
      <c r="A6" s="5">
        <v>3</v>
      </c>
      <c r="B6" s="6" t="s">
        <v>168</v>
      </c>
      <c r="C6" s="36" t="s">
        <v>169</v>
      </c>
      <c r="D6" s="5" t="s">
        <v>164</v>
      </c>
      <c r="E6" s="13">
        <v>165</v>
      </c>
      <c r="F6" s="13"/>
      <c r="G6" s="13">
        <f t="shared" si="0"/>
        <v>0</v>
      </c>
      <c r="H6" s="5" t="s">
        <v>165</v>
      </c>
    </row>
    <row r="7" spans="1:8" ht="30" customHeight="1">
      <c r="A7" s="5">
        <v>4</v>
      </c>
      <c r="B7" s="6" t="s">
        <v>170</v>
      </c>
      <c r="C7" s="36" t="s">
        <v>171</v>
      </c>
      <c r="D7" s="5" t="s">
        <v>164</v>
      </c>
      <c r="E7" s="13">
        <v>5</v>
      </c>
      <c r="F7" s="13"/>
      <c r="G7" s="13">
        <f t="shared" si="0"/>
        <v>0</v>
      </c>
      <c r="H7" s="5" t="s">
        <v>165</v>
      </c>
    </row>
    <row r="8" spans="1:8" ht="30" customHeight="1">
      <c r="A8" s="5">
        <v>5</v>
      </c>
      <c r="B8" s="6" t="s">
        <v>172</v>
      </c>
      <c r="C8" s="36" t="s">
        <v>173</v>
      </c>
      <c r="D8" s="5" t="s">
        <v>164</v>
      </c>
      <c r="E8" s="13">
        <v>6</v>
      </c>
      <c r="F8" s="13"/>
      <c r="G8" s="13">
        <f t="shared" si="0"/>
        <v>0</v>
      </c>
      <c r="H8" s="5" t="s">
        <v>165</v>
      </c>
    </row>
    <row r="9" spans="1:8" ht="30" customHeight="1">
      <c r="A9" s="5">
        <v>6</v>
      </c>
      <c r="B9" s="6" t="s">
        <v>174</v>
      </c>
      <c r="C9" s="36" t="s">
        <v>169</v>
      </c>
      <c r="D9" s="5" t="s">
        <v>164</v>
      </c>
      <c r="E9" s="13">
        <v>165</v>
      </c>
      <c r="F9" s="13"/>
      <c r="G9" s="13">
        <f t="shared" si="0"/>
        <v>0</v>
      </c>
      <c r="H9" s="5" t="s">
        <v>165</v>
      </c>
    </row>
    <row r="10" spans="1:8" ht="30" customHeight="1">
      <c r="A10" s="5">
        <v>7</v>
      </c>
      <c r="B10" s="6" t="s">
        <v>175</v>
      </c>
      <c r="C10" s="36" t="s">
        <v>176</v>
      </c>
      <c r="D10" s="5" t="s">
        <v>164</v>
      </c>
      <c r="E10" s="13">
        <v>11</v>
      </c>
      <c r="F10" s="13"/>
      <c r="G10" s="13">
        <f t="shared" si="0"/>
        <v>0</v>
      </c>
      <c r="H10" s="5" t="s">
        <v>165</v>
      </c>
    </row>
    <row r="11" spans="1:8" ht="30" customHeight="1">
      <c r="A11" s="5">
        <v>8</v>
      </c>
      <c r="B11" s="6" t="s">
        <v>177</v>
      </c>
      <c r="C11" s="36" t="s">
        <v>178</v>
      </c>
      <c r="D11" s="5" t="s">
        <v>164</v>
      </c>
      <c r="E11" s="13">
        <v>114</v>
      </c>
      <c r="F11" s="13"/>
      <c r="G11" s="13">
        <f t="shared" si="0"/>
        <v>0</v>
      </c>
      <c r="H11" s="5" t="s">
        <v>165</v>
      </c>
    </row>
    <row r="12" spans="1:8" ht="30" customHeight="1">
      <c r="A12" s="5">
        <v>9</v>
      </c>
      <c r="B12" s="6" t="s">
        <v>179</v>
      </c>
      <c r="C12" s="36" t="s">
        <v>180</v>
      </c>
      <c r="D12" s="5" t="s">
        <v>164</v>
      </c>
      <c r="E12" s="13">
        <v>83</v>
      </c>
      <c r="F12" s="13"/>
      <c r="G12" s="13">
        <f t="shared" si="0"/>
        <v>0</v>
      </c>
      <c r="H12" s="5" t="s">
        <v>165</v>
      </c>
    </row>
    <row r="13" spans="1:8" ht="30" customHeight="1">
      <c r="A13" s="5">
        <v>10</v>
      </c>
      <c r="B13" s="6" t="s">
        <v>181</v>
      </c>
      <c r="C13" s="36" t="s">
        <v>182</v>
      </c>
      <c r="D13" s="5" t="s">
        <v>164</v>
      </c>
      <c r="E13" s="13">
        <v>41</v>
      </c>
      <c r="F13" s="13"/>
      <c r="G13" s="13">
        <f t="shared" si="0"/>
        <v>0</v>
      </c>
      <c r="H13" s="5" t="s">
        <v>165</v>
      </c>
    </row>
    <row r="14" spans="1:8" ht="30" customHeight="1">
      <c r="A14" s="5">
        <v>11</v>
      </c>
      <c r="B14" s="6" t="s">
        <v>183</v>
      </c>
      <c r="C14" s="36" t="s">
        <v>163</v>
      </c>
      <c r="D14" s="5" t="s">
        <v>164</v>
      </c>
      <c r="E14" s="13">
        <v>15</v>
      </c>
      <c r="F14" s="13"/>
      <c r="G14" s="13">
        <f t="shared" si="0"/>
        <v>0</v>
      </c>
      <c r="H14" s="5" t="s">
        <v>165</v>
      </c>
    </row>
    <row r="15" spans="1:8" ht="30" customHeight="1">
      <c r="A15" s="5">
        <v>12</v>
      </c>
      <c r="B15" s="6" t="s">
        <v>184</v>
      </c>
      <c r="C15" s="36" t="s">
        <v>185</v>
      </c>
      <c r="D15" s="5" t="s">
        <v>164</v>
      </c>
      <c r="E15" s="13">
        <v>198</v>
      </c>
      <c r="F15" s="13"/>
      <c r="G15" s="13">
        <f t="shared" si="0"/>
        <v>0</v>
      </c>
      <c r="H15" s="5" t="s">
        <v>165</v>
      </c>
    </row>
    <row r="16" spans="1:8" ht="30" customHeight="1">
      <c r="A16" s="5">
        <v>13</v>
      </c>
      <c r="B16" s="6" t="s">
        <v>186</v>
      </c>
      <c r="C16" s="36" t="s">
        <v>187</v>
      </c>
      <c r="D16" s="5" t="s">
        <v>164</v>
      </c>
      <c r="E16" s="13">
        <v>56</v>
      </c>
      <c r="F16" s="13"/>
      <c r="G16" s="13">
        <f t="shared" si="0"/>
        <v>0</v>
      </c>
      <c r="H16" s="5" t="s">
        <v>165</v>
      </c>
    </row>
    <row r="17" spans="1:8" ht="30" customHeight="1">
      <c r="A17" s="5">
        <v>14</v>
      </c>
      <c r="B17" s="6" t="s">
        <v>188</v>
      </c>
      <c r="C17" s="36" t="s">
        <v>163</v>
      </c>
      <c r="D17" s="5" t="s">
        <v>164</v>
      </c>
      <c r="E17" s="13">
        <v>94</v>
      </c>
      <c r="F17" s="13"/>
      <c r="G17" s="13">
        <f t="shared" si="0"/>
        <v>0</v>
      </c>
      <c r="H17" s="5" t="s">
        <v>165</v>
      </c>
    </row>
    <row r="18" spans="1:8" ht="30" customHeight="1">
      <c r="A18" s="5">
        <v>15</v>
      </c>
      <c r="B18" s="6" t="s">
        <v>189</v>
      </c>
      <c r="C18" s="36" t="s">
        <v>190</v>
      </c>
      <c r="D18" s="5" t="s">
        <v>164</v>
      </c>
      <c r="E18" s="13">
        <v>51</v>
      </c>
      <c r="F18" s="13"/>
      <c r="G18" s="13">
        <f t="shared" si="0"/>
        <v>0</v>
      </c>
      <c r="H18" s="5" t="s">
        <v>165</v>
      </c>
    </row>
    <row r="19" spans="1:8" ht="30" customHeight="1">
      <c r="A19" s="5">
        <v>16</v>
      </c>
      <c r="B19" s="6" t="s">
        <v>191</v>
      </c>
      <c r="C19" s="36" t="s">
        <v>192</v>
      </c>
      <c r="D19" s="5" t="s">
        <v>164</v>
      </c>
      <c r="E19" s="13">
        <v>41</v>
      </c>
      <c r="F19" s="13"/>
      <c r="G19" s="13">
        <f t="shared" si="0"/>
        <v>0</v>
      </c>
      <c r="H19" s="5" t="s">
        <v>165</v>
      </c>
    </row>
    <row r="20" spans="1:8" ht="30" customHeight="1">
      <c r="A20" s="5">
        <v>17</v>
      </c>
      <c r="B20" s="6" t="s">
        <v>193</v>
      </c>
      <c r="C20" s="36" t="s">
        <v>194</v>
      </c>
      <c r="D20" s="5" t="s">
        <v>164</v>
      </c>
      <c r="E20" s="13">
        <v>39</v>
      </c>
      <c r="F20" s="13"/>
      <c r="G20" s="13">
        <f t="shared" si="0"/>
        <v>0</v>
      </c>
      <c r="H20" s="5" t="s">
        <v>165</v>
      </c>
    </row>
    <row r="21" spans="1:8" ht="30" customHeight="1">
      <c r="A21" s="5">
        <v>18</v>
      </c>
      <c r="B21" s="6" t="s">
        <v>195</v>
      </c>
      <c r="C21" s="36" t="s">
        <v>194</v>
      </c>
      <c r="D21" s="5" t="s">
        <v>164</v>
      </c>
      <c r="E21" s="13">
        <v>6</v>
      </c>
      <c r="F21" s="13"/>
      <c r="G21" s="13">
        <f t="shared" si="0"/>
        <v>0</v>
      </c>
      <c r="H21" s="5" t="s">
        <v>165</v>
      </c>
    </row>
    <row r="22" spans="1:8" ht="30" customHeight="1">
      <c r="A22" s="5">
        <v>19</v>
      </c>
      <c r="B22" s="6" t="s">
        <v>196</v>
      </c>
      <c r="C22" s="36" t="s">
        <v>197</v>
      </c>
      <c r="D22" s="5" t="s">
        <v>164</v>
      </c>
      <c r="E22" s="13">
        <v>118</v>
      </c>
      <c r="F22" s="13"/>
      <c r="G22" s="13">
        <f t="shared" si="0"/>
        <v>0</v>
      </c>
      <c r="H22" s="5" t="s">
        <v>165</v>
      </c>
    </row>
    <row r="23" spans="1:8" ht="30" customHeight="1">
      <c r="A23" s="5">
        <v>20</v>
      </c>
      <c r="B23" s="6" t="s">
        <v>198</v>
      </c>
      <c r="C23" s="36" t="s">
        <v>199</v>
      </c>
      <c r="D23" s="5" t="s">
        <v>164</v>
      </c>
      <c r="E23" s="13">
        <v>45</v>
      </c>
      <c r="F23" s="13"/>
      <c r="G23" s="13">
        <f t="shared" si="0"/>
        <v>0</v>
      </c>
      <c r="H23" s="5" t="s">
        <v>165</v>
      </c>
    </row>
    <row r="24" spans="1:8" ht="30" customHeight="1">
      <c r="A24" s="5">
        <v>21</v>
      </c>
      <c r="B24" s="6" t="s">
        <v>200</v>
      </c>
      <c r="C24" s="36" t="s">
        <v>173</v>
      </c>
      <c r="D24" s="5" t="s">
        <v>164</v>
      </c>
      <c r="E24" s="13">
        <v>27</v>
      </c>
      <c r="F24" s="13"/>
      <c r="G24" s="13">
        <f t="shared" si="0"/>
        <v>0</v>
      </c>
      <c r="H24" s="5" t="s">
        <v>165</v>
      </c>
    </row>
    <row r="25" spans="1:8" ht="30" customHeight="1">
      <c r="A25" s="5">
        <v>22</v>
      </c>
      <c r="B25" s="6" t="s">
        <v>201</v>
      </c>
      <c r="C25" s="36" t="s">
        <v>202</v>
      </c>
      <c r="D25" s="5" t="s">
        <v>164</v>
      </c>
      <c r="E25" s="13">
        <v>13</v>
      </c>
      <c r="F25" s="13"/>
      <c r="G25" s="13">
        <f t="shared" si="0"/>
        <v>0</v>
      </c>
      <c r="H25" s="5" t="s">
        <v>165</v>
      </c>
    </row>
    <row r="26" spans="1:8" ht="30" customHeight="1">
      <c r="A26" s="5">
        <v>23</v>
      </c>
      <c r="B26" s="6" t="s">
        <v>203</v>
      </c>
      <c r="C26" s="36" t="s">
        <v>171</v>
      </c>
      <c r="D26" s="5" t="s">
        <v>164</v>
      </c>
      <c r="E26" s="13">
        <v>165</v>
      </c>
      <c r="F26" s="13"/>
      <c r="G26" s="13">
        <f t="shared" si="0"/>
        <v>0</v>
      </c>
      <c r="H26" s="5" t="s">
        <v>165</v>
      </c>
    </row>
    <row r="27" spans="1:8" ht="30" customHeight="1">
      <c r="A27" s="5">
        <v>24</v>
      </c>
      <c r="B27" s="6" t="s">
        <v>204</v>
      </c>
      <c r="C27" s="36" t="s">
        <v>190</v>
      </c>
      <c r="D27" s="5" t="s">
        <v>164</v>
      </c>
      <c r="E27" s="13">
        <v>8</v>
      </c>
      <c r="F27" s="13"/>
      <c r="G27" s="13">
        <f t="shared" si="0"/>
        <v>0</v>
      </c>
      <c r="H27" s="5" t="s">
        <v>165</v>
      </c>
    </row>
    <row r="28" spans="1:8" ht="30" customHeight="1">
      <c r="A28" s="5">
        <v>25</v>
      </c>
      <c r="B28" s="6" t="s">
        <v>205</v>
      </c>
      <c r="C28" s="36" t="s">
        <v>178</v>
      </c>
      <c r="D28" s="5" t="s">
        <v>164</v>
      </c>
      <c r="E28" s="13">
        <v>123</v>
      </c>
      <c r="F28" s="13"/>
      <c r="G28" s="13">
        <f t="shared" si="0"/>
        <v>0</v>
      </c>
      <c r="H28" s="5" t="s">
        <v>165</v>
      </c>
    </row>
    <row r="29" spans="1:8" ht="30" customHeight="1">
      <c r="A29" s="5">
        <v>26</v>
      </c>
      <c r="B29" s="6" t="s">
        <v>206</v>
      </c>
      <c r="C29" s="36" t="s">
        <v>207</v>
      </c>
      <c r="D29" s="5" t="s">
        <v>164</v>
      </c>
      <c r="E29" s="13">
        <v>7</v>
      </c>
      <c r="F29" s="13"/>
      <c r="G29" s="13">
        <f t="shared" si="0"/>
        <v>0</v>
      </c>
      <c r="H29" s="5" t="s">
        <v>165</v>
      </c>
    </row>
    <row r="30" spans="1:8" ht="30" customHeight="1">
      <c r="A30" s="5">
        <v>27</v>
      </c>
      <c r="B30" s="6" t="s">
        <v>208</v>
      </c>
      <c r="C30" s="36" t="s">
        <v>176</v>
      </c>
      <c r="D30" s="5" t="s">
        <v>164</v>
      </c>
      <c r="E30" s="13">
        <v>28</v>
      </c>
      <c r="F30" s="13"/>
      <c r="G30" s="13">
        <f t="shared" si="0"/>
        <v>0</v>
      </c>
      <c r="H30" s="5" t="s">
        <v>165</v>
      </c>
    </row>
    <row r="31" spans="1:8" ht="30" customHeight="1">
      <c r="A31" s="5">
        <v>28</v>
      </c>
      <c r="B31" s="6" t="s">
        <v>209</v>
      </c>
      <c r="C31" s="36" t="s">
        <v>210</v>
      </c>
      <c r="D31" s="5" t="s">
        <v>164</v>
      </c>
      <c r="E31" s="13">
        <v>95</v>
      </c>
      <c r="F31" s="13"/>
      <c r="G31" s="13">
        <f t="shared" si="0"/>
        <v>0</v>
      </c>
      <c r="H31" s="5" t="s">
        <v>165</v>
      </c>
    </row>
    <row r="32" spans="1:8" ht="30" customHeight="1">
      <c r="A32" s="5">
        <v>29</v>
      </c>
      <c r="B32" s="6" t="s">
        <v>211</v>
      </c>
      <c r="C32" s="36" t="s">
        <v>212</v>
      </c>
      <c r="D32" s="5" t="s">
        <v>164</v>
      </c>
      <c r="E32" s="13">
        <v>38</v>
      </c>
      <c r="F32" s="13"/>
      <c r="G32" s="13">
        <f t="shared" si="0"/>
        <v>0</v>
      </c>
      <c r="H32" s="5" t="s">
        <v>165</v>
      </c>
    </row>
    <row r="33" spans="1:8" ht="30" customHeight="1">
      <c r="A33" s="5">
        <v>30</v>
      </c>
      <c r="B33" s="6" t="s">
        <v>213</v>
      </c>
      <c r="C33" s="36" t="s">
        <v>199</v>
      </c>
      <c r="D33" s="5" t="s">
        <v>164</v>
      </c>
      <c r="E33" s="13">
        <v>206</v>
      </c>
      <c r="F33" s="13"/>
      <c r="G33" s="13">
        <f t="shared" si="0"/>
        <v>0</v>
      </c>
      <c r="H33" s="5" t="s">
        <v>165</v>
      </c>
    </row>
    <row r="34" spans="1:8" ht="30" customHeight="1">
      <c r="A34" s="5">
        <v>31</v>
      </c>
      <c r="B34" s="6" t="s">
        <v>214</v>
      </c>
      <c r="C34" s="36" t="s">
        <v>215</v>
      </c>
      <c r="D34" s="5" t="s">
        <v>11</v>
      </c>
      <c r="E34" s="13">
        <v>4</v>
      </c>
      <c r="F34" s="13"/>
      <c r="G34" s="13">
        <f t="shared" si="0"/>
        <v>0</v>
      </c>
      <c r="H34" s="5" t="s">
        <v>165</v>
      </c>
    </row>
    <row r="35" spans="1:8" ht="30" customHeight="1">
      <c r="A35" s="5">
        <v>32</v>
      </c>
      <c r="B35" s="6" t="s">
        <v>216</v>
      </c>
      <c r="C35" s="36" t="s">
        <v>217</v>
      </c>
      <c r="D35" s="5" t="s">
        <v>11</v>
      </c>
      <c r="E35" s="13">
        <v>1</v>
      </c>
      <c r="F35" s="13"/>
      <c r="G35" s="13">
        <f t="shared" si="0"/>
        <v>0</v>
      </c>
      <c r="H35" s="5" t="s">
        <v>165</v>
      </c>
    </row>
    <row r="36" spans="1:8" ht="30" customHeight="1">
      <c r="A36" s="5">
        <v>33</v>
      </c>
      <c r="B36" s="6" t="s">
        <v>218</v>
      </c>
      <c r="C36" s="36" t="s">
        <v>217</v>
      </c>
      <c r="D36" s="5" t="s">
        <v>11</v>
      </c>
      <c r="E36" s="13">
        <v>4</v>
      </c>
      <c r="F36" s="13"/>
      <c r="G36" s="13">
        <f t="shared" si="0"/>
        <v>0</v>
      </c>
      <c r="H36" s="5" t="s">
        <v>165</v>
      </c>
    </row>
    <row r="37" spans="1:8" ht="30" customHeight="1">
      <c r="A37" s="5">
        <v>34</v>
      </c>
      <c r="B37" s="6" t="s">
        <v>219</v>
      </c>
      <c r="C37" s="36" t="s">
        <v>220</v>
      </c>
      <c r="D37" s="5" t="s">
        <v>11</v>
      </c>
      <c r="E37" s="13">
        <v>1</v>
      </c>
      <c r="F37" s="13"/>
      <c r="G37" s="13">
        <f t="shared" si="0"/>
        <v>0</v>
      </c>
      <c r="H37" s="5" t="s">
        <v>165</v>
      </c>
    </row>
    <row r="38" spans="1:8" ht="30" customHeight="1">
      <c r="A38" s="5">
        <v>35</v>
      </c>
      <c r="B38" s="6" t="s">
        <v>221</v>
      </c>
      <c r="C38" s="36" t="s">
        <v>220</v>
      </c>
      <c r="D38" s="5" t="s">
        <v>11</v>
      </c>
      <c r="E38" s="13">
        <v>5</v>
      </c>
      <c r="F38" s="13"/>
      <c r="G38" s="13">
        <f t="shared" si="0"/>
        <v>0</v>
      </c>
      <c r="H38" s="5" t="s">
        <v>165</v>
      </c>
    </row>
    <row r="39" spans="1:8" ht="30" customHeight="1">
      <c r="A39" s="5">
        <v>36</v>
      </c>
      <c r="B39" s="6" t="s">
        <v>222</v>
      </c>
      <c r="C39" s="36" t="s">
        <v>220</v>
      </c>
      <c r="D39" s="5" t="s">
        <v>11</v>
      </c>
      <c r="E39" s="13">
        <v>2</v>
      </c>
      <c r="F39" s="13"/>
      <c r="G39" s="13">
        <f t="shared" si="0"/>
        <v>0</v>
      </c>
      <c r="H39" s="5" t="s">
        <v>165</v>
      </c>
    </row>
    <row r="40" spans="1:8" ht="30" customHeight="1">
      <c r="A40" s="5">
        <v>37</v>
      </c>
      <c r="B40" s="6" t="s">
        <v>223</v>
      </c>
      <c r="C40" s="36" t="s">
        <v>224</v>
      </c>
      <c r="D40" s="5" t="s">
        <v>11</v>
      </c>
      <c r="E40" s="13">
        <v>1</v>
      </c>
      <c r="F40" s="13"/>
      <c r="G40" s="13">
        <f t="shared" si="0"/>
        <v>0</v>
      </c>
      <c r="H40" s="5" t="s">
        <v>165</v>
      </c>
    </row>
    <row r="41" spans="1:8" ht="30" customHeight="1">
      <c r="A41" s="5">
        <v>38</v>
      </c>
      <c r="B41" s="6" t="s">
        <v>225</v>
      </c>
      <c r="C41" s="36" t="s">
        <v>226</v>
      </c>
      <c r="D41" s="5" t="s">
        <v>11</v>
      </c>
      <c r="E41" s="13">
        <v>6</v>
      </c>
      <c r="F41" s="13"/>
      <c r="G41" s="13">
        <f t="shared" si="0"/>
        <v>0</v>
      </c>
      <c r="H41" s="5" t="s">
        <v>165</v>
      </c>
    </row>
    <row r="42" spans="1:8" ht="30" customHeight="1">
      <c r="A42" s="5">
        <v>39</v>
      </c>
      <c r="B42" s="6" t="s">
        <v>227</v>
      </c>
      <c r="C42" s="36" t="s">
        <v>228</v>
      </c>
      <c r="D42" s="5" t="s">
        <v>11</v>
      </c>
      <c r="E42" s="13">
        <v>7</v>
      </c>
      <c r="F42" s="13"/>
      <c r="G42" s="13">
        <f t="shared" si="0"/>
        <v>0</v>
      </c>
      <c r="H42" s="5" t="s">
        <v>165</v>
      </c>
    </row>
    <row r="43" spans="1:8" ht="30" customHeight="1">
      <c r="A43" s="5">
        <v>40</v>
      </c>
      <c r="B43" s="6" t="s">
        <v>229</v>
      </c>
      <c r="C43" s="36" t="s">
        <v>228</v>
      </c>
      <c r="D43" s="5" t="s">
        <v>11</v>
      </c>
      <c r="E43" s="13">
        <v>7</v>
      </c>
      <c r="F43" s="13"/>
      <c r="G43" s="13">
        <f t="shared" si="0"/>
        <v>0</v>
      </c>
      <c r="H43" s="5" t="s">
        <v>165</v>
      </c>
    </row>
    <row r="44" spans="1:8" ht="30" customHeight="1">
      <c r="A44" s="5">
        <v>41</v>
      </c>
      <c r="B44" s="6" t="s">
        <v>230</v>
      </c>
      <c r="C44" s="36" t="s">
        <v>231</v>
      </c>
      <c r="D44" s="5" t="s">
        <v>11</v>
      </c>
      <c r="E44" s="13">
        <v>3</v>
      </c>
      <c r="F44" s="13"/>
      <c r="G44" s="13">
        <f t="shared" si="0"/>
        <v>0</v>
      </c>
      <c r="H44" s="5" t="s">
        <v>165</v>
      </c>
    </row>
    <row r="45" spans="1:8" ht="30" customHeight="1">
      <c r="A45" s="5">
        <v>42</v>
      </c>
      <c r="B45" s="6" t="s">
        <v>232</v>
      </c>
      <c r="C45" s="36" t="s">
        <v>231</v>
      </c>
      <c r="D45" s="5" t="s">
        <v>11</v>
      </c>
      <c r="E45" s="13">
        <v>3</v>
      </c>
      <c r="F45" s="13"/>
      <c r="G45" s="13">
        <f t="shared" si="0"/>
        <v>0</v>
      </c>
      <c r="H45" s="5" t="s">
        <v>165</v>
      </c>
    </row>
    <row r="46" spans="1:8" ht="30" customHeight="1">
      <c r="A46" s="5">
        <v>43</v>
      </c>
      <c r="B46" s="6" t="s">
        <v>233</v>
      </c>
      <c r="C46" s="36" t="s">
        <v>234</v>
      </c>
      <c r="D46" s="5" t="s">
        <v>11</v>
      </c>
      <c r="E46" s="13">
        <v>23</v>
      </c>
      <c r="F46" s="13"/>
      <c r="G46" s="13">
        <f t="shared" si="0"/>
        <v>0</v>
      </c>
      <c r="H46" s="5" t="s">
        <v>165</v>
      </c>
    </row>
    <row r="47" spans="1:8" ht="30" customHeight="1">
      <c r="A47" s="5">
        <v>44</v>
      </c>
      <c r="B47" s="6" t="s">
        <v>235</v>
      </c>
      <c r="C47" s="36" t="s">
        <v>234</v>
      </c>
      <c r="D47" s="5" t="s">
        <v>11</v>
      </c>
      <c r="E47" s="13">
        <v>23</v>
      </c>
      <c r="F47" s="13"/>
      <c r="G47" s="13">
        <f t="shared" si="0"/>
        <v>0</v>
      </c>
      <c r="H47" s="5" t="s">
        <v>165</v>
      </c>
    </row>
    <row r="48" spans="1:8" ht="30" customHeight="1">
      <c r="A48" s="5">
        <v>45</v>
      </c>
      <c r="B48" s="6" t="s">
        <v>236</v>
      </c>
      <c r="C48" s="36" t="s">
        <v>237</v>
      </c>
      <c r="D48" s="5" t="s">
        <v>11</v>
      </c>
      <c r="E48" s="13">
        <v>6</v>
      </c>
      <c r="F48" s="13"/>
      <c r="G48" s="13">
        <f t="shared" si="0"/>
        <v>0</v>
      </c>
      <c r="H48" s="5" t="s">
        <v>165</v>
      </c>
    </row>
    <row r="49" spans="1:8" ht="24.95" customHeight="1">
      <c r="A49" s="5">
        <v>46</v>
      </c>
      <c r="B49" s="6" t="s">
        <v>238</v>
      </c>
      <c r="C49" s="36" t="s">
        <v>237</v>
      </c>
      <c r="D49" s="5" t="s">
        <v>11</v>
      </c>
      <c r="E49" s="13">
        <v>6</v>
      </c>
      <c r="F49" s="13"/>
      <c r="G49" s="13">
        <f t="shared" si="0"/>
        <v>0</v>
      </c>
      <c r="H49" s="5" t="s">
        <v>165</v>
      </c>
    </row>
    <row r="50" spans="1:8" ht="24.95" customHeight="1">
      <c r="A50" s="5">
        <v>47</v>
      </c>
      <c r="B50" s="6" t="s">
        <v>239</v>
      </c>
      <c r="C50" s="36" t="s">
        <v>240</v>
      </c>
      <c r="D50" s="5" t="s">
        <v>11</v>
      </c>
      <c r="E50" s="13">
        <v>10</v>
      </c>
      <c r="F50" s="13"/>
      <c r="G50" s="13">
        <f t="shared" si="0"/>
        <v>0</v>
      </c>
      <c r="H50" s="5" t="s">
        <v>165</v>
      </c>
    </row>
    <row r="51" spans="1:8" ht="24.95" customHeight="1">
      <c r="A51" s="5">
        <v>48</v>
      </c>
      <c r="B51" s="6" t="s">
        <v>241</v>
      </c>
      <c r="C51" s="36" t="s">
        <v>0</v>
      </c>
      <c r="D51" s="5" t="s">
        <v>0</v>
      </c>
      <c r="E51" s="13">
        <v>4</v>
      </c>
      <c r="F51" s="13"/>
      <c r="G51" s="13">
        <f t="shared" si="0"/>
        <v>0</v>
      </c>
      <c r="H51" s="5" t="s">
        <v>165</v>
      </c>
    </row>
    <row r="52" spans="1:8" ht="24.95" customHeight="1">
      <c r="A52" s="5">
        <v>49</v>
      </c>
      <c r="B52" s="6" t="s">
        <v>242</v>
      </c>
      <c r="C52" s="36" t="s">
        <v>0</v>
      </c>
      <c r="D52" s="5" t="s">
        <v>0</v>
      </c>
      <c r="E52" s="13">
        <v>4</v>
      </c>
      <c r="F52" s="13"/>
      <c r="G52" s="13">
        <f t="shared" si="0"/>
        <v>0</v>
      </c>
      <c r="H52" s="5" t="s">
        <v>165</v>
      </c>
    </row>
    <row r="53" spans="1:8" ht="24.95" customHeight="1">
      <c r="A53" s="5">
        <v>50</v>
      </c>
      <c r="B53" s="6" t="s">
        <v>243</v>
      </c>
      <c r="C53" s="36" t="s">
        <v>0</v>
      </c>
      <c r="D53" s="5" t="s">
        <v>0</v>
      </c>
      <c r="E53" s="13">
        <v>4</v>
      </c>
      <c r="F53" s="13"/>
      <c r="G53" s="13">
        <f t="shared" si="0"/>
        <v>0</v>
      </c>
      <c r="H53" s="5" t="s">
        <v>165</v>
      </c>
    </row>
    <row r="54" spans="1:8" ht="24.95" customHeight="1">
      <c r="A54" s="5">
        <v>51</v>
      </c>
      <c r="B54" s="6" t="s">
        <v>244</v>
      </c>
      <c r="C54" s="36" t="s">
        <v>0</v>
      </c>
      <c r="D54" s="5" t="s">
        <v>0</v>
      </c>
      <c r="E54" s="13">
        <v>4</v>
      </c>
      <c r="F54" s="13"/>
      <c r="G54" s="13">
        <f t="shared" si="0"/>
        <v>0</v>
      </c>
      <c r="H54" s="5" t="s">
        <v>165</v>
      </c>
    </row>
    <row r="55" spans="1:8" ht="24.95" customHeight="1">
      <c r="A55" s="5">
        <v>52</v>
      </c>
      <c r="B55" s="46" t="s">
        <v>245</v>
      </c>
      <c r="C55" s="36" t="s">
        <v>246</v>
      </c>
      <c r="D55" s="5" t="s">
        <v>11</v>
      </c>
      <c r="E55" s="13">
        <v>4</v>
      </c>
      <c r="F55" s="13"/>
      <c r="G55" s="13">
        <f t="shared" si="0"/>
        <v>0</v>
      </c>
      <c r="H55" s="5" t="s">
        <v>165</v>
      </c>
    </row>
    <row r="56" spans="1:8" ht="24.95" customHeight="1">
      <c r="A56" s="5">
        <v>53</v>
      </c>
      <c r="B56" s="46" t="s">
        <v>247</v>
      </c>
      <c r="C56" s="36" t="s">
        <v>246</v>
      </c>
      <c r="D56" s="5" t="s">
        <v>11</v>
      </c>
      <c r="E56" s="13">
        <v>99</v>
      </c>
      <c r="F56" s="13"/>
      <c r="G56" s="13">
        <f t="shared" si="0"/>
        <v>0</v>
      </c>
      <c r="H56" s="5" t="s">
        <v>165</v>
      </c>
    </row>
    <row r="57" spans="1:8" ht="24.95" customHeight="1">
      <c r="A57" s="5">
        <v>54</v>
      </c>
      <c r="B57" s="6" t="s">
        <v>248</v>
      </c>
      <c r="C57" s="36" t="s">
        <v>249</v>
      </c>
      <c r="D57" s="5" t="s">
        <v>11</v>
      </c>
      <c r="E57" s="13">
        <v>1</v>
      </c>
      <c r="F57" s="13"/>
      <c r="G57" s="13">
        <f t="shared" si="0"/>
        <v>0</v>
      </c>
      <c r="H57" s="5" t="s">
        <v>165</v>
      </c>
    </row>
    <row r="58" spans="1:8" ht="24.95" customHeight="1">
      <c r="A58" s="5">
        <v>55</v>
      </c>
      <c r="B58" s="6" t="s">
        <v>250</v>
      </c>
      <c r="C58" s="36" t="s">
        <v>246</v>
      </c>
      <c r="D58" s="5" t="s">
        <v>11</v>
      </c>
      <c r="E58" s="13">
        <v>126</v>
      </c>
      <c r="F58" s="13"/>
      <c r="G58" s="13">
        <f t="shared" si="0"/>
        <v>0</v>
      </c>
      <c r="H58" s="5" t="s">
        <v>165</v>
      </c>
    </row>
    <row r="59" spans="1:8" ht="24.95" customHeight="1">
      <c r="A59" s="5">
        <v>56</v>
      </c>
      <c r="B59" s="6" t="s">
        <v>251</v>
      </c>
      <c r="C59" s="36" t="s">
        <v>252</v>
      </c>
      <c r="D59" s="5" t="s">
        <v>11</v>
      </c>
      <c r="E59" s="13">
        <v>11</v>
      </c>
      <c r="F59" s="13"/>
      <c r="G59" s="13">
        <f t="shared" si="0"/>
        <v>0</v>
      </c>
      <c r="H59" s="5" t="s">
        <v>165</v>
      </c>
    </row>
    <row r="60" spans="1:8" ht="24.95" customHeight="1">
      <c r="A60" s="5">
        <v>57</v>
      </c>
      <c r="B60" s="6" t="s">
        <v>253</v>
      </c>
      <c r="C60" s="36" t="s">
        <v>254</v>
      </c>
      <c r="D60" s="5" t="s">
        <v>0</v>
      </c>
      <c r="E60" s="13">
        <v>154</v>
      </c>
      <c r="F60" s="13"/>
      <c r="G60" s="13">
        <f t="shared" si="0"/>
        <v>0</v>
      </c>
      <c r="H60" s="5" t="s">
        <v>165</v>
      </c>
    </row>
    <row r="61" spans="1:8" ht="24.95" customHeight="1">
      <c r="A61" s="5">
        <v>58</v>
      </c>
      <c r="B61" s="6" t="s">
        <v>255</v>
      </c>
      <c r="C61" s="36" t="s">
        <v>256</v>
      </c>
      <c r="D61" s="5" t="s">
        <v>0</v>
      </c>
      <c r="E61" s="13">
        <v>228</v>
      </c>
      <c r="F61" s="13"/>
      <c r="G61" s="13">
        <f t="shared" si="0"/>
        <v>0</v>
      </c>
      <c r="H61" s="5" t="s">
        <v>165</v>
      </c>
    </row>
    <row r="62" spans="1:8" ht="24.95" customHeight="1">
      <c r="A62" s="5">
        <v>59</v>
      </c>
      <c r="B62" s="6" t="s">
        <v>257</v>
      </c>
      <c r="C62" s="36" t="s">
        <v>258</v>
      </c>
      <c r="D62" s="5" t="s">
        <v>0</v>
      </c>
      <c r="E62" s="13">
        <v>17</v>
      </c>
      <c r="F62" s="13"/>
      <c r="G62" s="13">
        <f t="shared" si="0"/>
        <v>0</v>
      </c>
      <c r="H62" s="5" t="s">
        <v>165</v>
      </c>
    </row>
    <row r="63" spans="1:8" ht="24.95" customHeight="1">
      <c r="A63" s="5">
        <v>60</v>
      </c>
      <c r="B63" s="6" t="s">
        <v>259</v>
      </c>
      <c r="C63" s="36" t="s">
        <v>0</v>
      </c>
      <c r="D63" s="5" t="s">
        <v>0</v>
      </c>
      <c r="E63" s="13">
        <v>17</v>
      </c>
      <c r="F63" s="13"/>
      <c r="G63" s="13">
        <f t="shared" si="0"/>
        <v>0</v>
      </c>
      <c r="H63" s="5" t="s">
        <v>165</v>
      </c>
    </row>
    <row r="64" spans="1:8" ht="24.95" customHeight="1">
      <c r="A64" s="5">
        <v>61</v>
      </c>
      <c r="B64" s="6" t="s">
        <v>260</v>
      </c>
      <c r="C64" s="36" t="s">
        <v>258</v>
      </c>
      <c r="D64" s="5" t="s">
        <v>0</v>
      </c>
      <c r="E64" s="13">
        <v>3</v>
      </c>
      <c r="F64" s="13"/>
      <c r="G64" s="13">
        <f t="shared" si="0"/>
        <v>0</v>
      </c>
      <c r="H64" s="5" t="s">
        <v>165</v>
      </c>
    </row>
    <row r="65" spans="1:8" ht="24.95" customHeight="1">
      <c r="A65" s="5">
        <v>62</v>
      </c>
      <c r="B65" s="6" t="s">
        <v>261</v>
      </c>
      <c r="C65" s="36" t="s">
        <v>262</v>
      </c>
      <c r="D65" s="5" t="s">
        <v>11</v>
      </c>
      <c r="E65" s="13">
        <v>7</v>
      </c>
      <c r="F65" s="13"/>
      <c r="G65" s="13">
        <f t="shared" si="0"/>
        <v>0</v>
      </c>
      <c r="H65" s="5" t="s">
        <v>165</v>
      </c>
    </row>
    <row r="66" spans="1:8" ht="24.95" customHeight="1">
      <c r="A66" s="5">
        <v>63</v>
      </c>
      <c r="B66" s="6" t="s">
        <v>263</v>
      </c>
      <c r="C66" s="36" t="s">
        <v>0</v>
      </c>
      <c r="D66" s="5" t="s">
        <v>11</v>
      </c>
      <c r="E66" s="13">
        <v>2</v>
      </c>
      <c r="F66" s="13"/>
      <c r="G66" s="13">
        <f t="shared" si="0"/>
        <v>0</v>
      </c>
      <c r="H66" s="5" t="s">
        <v>165</v>
      </c>
    </row>
    <row r="67" spans="1:8" ht="24.95" customHeight="1">
      <c r="A67" s="5">
        <v>64</v>
      </c>
      <c r="B67" s="6" t="s">
        <v>264</v>
      </c>
      <c r="C67" s="37" t="s">
        <v>11</v>
      </c>
      <c r="D67" s="5" t="s">
        <v>11</v>
      </c>
      <c r="E67" s="13">
        <v>18</v>
      </c>
      <c r="F67" s="13"/>
      <c r="G67" s="13">
        <f t="shared" si="0"/>
        <v>0</v>
      </c>
      <c r="H67" s="5" t="s">
        <v>165</v>
      </c>
    </row>
    <row r="68" spans="1:8" ht="24.95" customHeight="1">
      <c r="A68" s="44" t="s">
        <v>364</v>
      </c>
      <c r="B68" s="45"/>
      <c r="C68" s="7"/>
      <c r="D68" s="15"/>
      <c r="E68" s="16"/>
      <c r="F68" s="16"/>
      <c r="G68" s="17">
        <f>SUM(G4:G67)</f>
        <v>0</v>
      </c>
      <c r="H68" s="14"/>
    </row>
  </sheetData>
  <autoFilter ref="A3:H3" xr:uid="{E3AA41CA-5ABC-4482-82EE-B45DC3065B7A}"/>
  <mergeCells count="2">
    <mergeCell ref="A1:G1"/>
    <mergeCell ref="A68:B68"/>
  </mergeCells>
  <phoneticPr fontId="2" type="noConversion"/>
  <printOptions horizontalCentered="1"/>
  <pageMargins left="0.31496062992125984" right="0.31496062992125984" top="0.74803149606299213" bottom="0.55118110236220474" header="0.31496062992125984" footer="0.31496062992125984"/>
  <pageSetup paperSize="9" scale="9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22774-7D4C-437D-90EA-5885C6EE6206}">
  <dimension ref="A1:H62"/>
  <sheetViews>
    <sheetView workbookViewId="0">
      <pane xSplit="1" ySplit="3" topLeftCell="B49" activePane="bottomRight" state="frozen"/>
      <selection pane="topRight" activeCell="B1" sqref="B1"/>
      <selection pane="bottomLeft" activeCell="A4" sqref="A4"/>
      <selection pane="bottomRight" activeCell="G62" sqref="G62"/>
    </sheetView>
  </sheetViews>
  <sheetFormatPr defaultRowHeight="16.5"/>
  <cols>
    <col min="1" max="1" width="5.625" customWidth="1"/>
    <col min="2" max="2" width="35.625" style="1" customWidth="1"/>
    <col min="3" max="3" width="10.625" style="2" customWidth="1"/>
    <col min="4" max="4" width="7.625" customWidth="1"/>
    <col min="5" max="5" width="8.625" customWidth="1"/>
    <col min="6" max="6" width="10.625" customWidth="1"/>
    <col min="7" max="7" width="13.625" customWidth="1"/>
    <col min="8" max="8" width="15.625" customWidth="1"/>
  </cols>
  <sheetData>
    <row r="1" spans="1:8" ht="50.25" customHeight="1">
      <c r="A1" s="43" t="s">
        <v>4</v>
      </c>
      <c r="B1" s="43"/>
      <c r="C1" s="43"/>
      <c r="D1" s="43"/>
      <c r="E1" s="43"/>
      <c r="F1" s="43"/>
      <c r="G1" s="43"/>
      <c r="H1" s="34"/>
    </row>
    <row r="2" spans="1:8" ht="20.100000000000001" customHeight="1">
      <c r="A2" s="33"/>
      <c r="B2" t="s">
        <v>366</v>
      </c>
      <c r="C2" s="38"/>
      <c r="D2" s="38"/>
      <c r="G2" s="4" t="s">
        <v>8</v>
      </c>
      <c r="H2" s="38"/>
    </row>
    <row r="3" spans="1:8" ht="30" customHeight="1">
      <c r="A3" s="7" t="s">
        <v>7</v>
      </c>
      <c r="B3" s="7" t="s">
        <v>9</v>
      </c>
      <c r="C3" s="7" t="s">
        <v>5</v>
      </c>
      <c r="D3" s="8" t="s">
        <v>10</v>
      </c>
      <c r="E3" s="8" t="s">
        <v>6</v>
      </c>
      <c r="F3" s="8" t="s">
        <v>161</v>
      </c>
      <c r="G3" s="8" t="s">
        <v>2</v>
      </c>
      <c r="H3" s="8" t="s">
        <v>3</v>
      </c>
    </row>
    <row r="4" spans="1:8" ht="24.95" customHeight="1">
      <c r="A4" s="9">
        <v>1</v>
      </c>
      <c r="B4" s="10" t="s">
        <v>265</v>
      </c>
      <c r="C4" s="12" t="s">
        <v>266</v>
      </c>
      <c r="D4" s="11" t="s">
        <v>11</v>
      </c>
      <c r="E4" s="13">
        <v>18</v>
      </c>
      <c r="F4" s="13"/>
      <c r="G4" s="13">
        <f>E4*F4</f>
        <v>0</v>
      </c>
      <c r="H4" s="39" t="s">
        <v>267</v>
      </c>
    </row>
    <row r="5" spans="1:8" ht="24.95" customHeight="1">
      <c r="A5" s="9">
        <v>2</v>
      </c>
      <c r="B5" s="10" t="s">
        <v>268</v>
      </c>
      <c r="C5" s="12" t="s">
        <v>269</v>
      </c>
      <c r="D5" s="11" t="s">
        <v>11</v>
      </c>
      <c r="E5" s="13">
        <v>26</v>
      </c>
      <c r="F5" s="13"/>
      <c r="G5" s="13">
        <f t="shared" ref="G5:G23" si="0">E5*F5</f>
        <v>0</v>
      </c>
      <c r="H5" s="39" t="s">
        <v>267</v>
      </c>
    </row>
    <row r="6" spans="1:8" ht="24.95" customHeight="1">
      <c r="A6" s="9">
        <v>3</v>
      </c>
      <c r="B6" s="10" t="s">
        <v>270</v>
      </c>
      <c r="C6" s="12" t="s">
        <v>271</v>
      </c>
      <c r="D6" s="11" t="s">
        <v>11</v>
      </c>
      <c r="E6" s="13">
        <v>52</v>
      </c>
      <c r="F6" s="13"/>
      <c r="G6" s="13">
        <f t="shared" si="0"/>
        <v>0</v>
      </c>
      <c r="H6" s="39" t="s">
        <v>267</v>
      </c>
    </row>
    <row r="7" spans="1:8" ht="24.95" customHeight="1">
      <c r="A7" s="9">
        <v>4</v>
      </c>
      <c r="B7" s="10" t="s">
        <v>272</v>
      </c>
      <c r="C7" s="12" t="s">
        <v>273</v>
      </c>
      <c r="D7" s="11" t="s">
        <v>11</v>
      </c>
      <c r="E7" s="13">
        <v>3</v>
      </c>
      <c r="F7" s="13"/>
      <c r="G7" s="13">
        <f t="shared" si="0"/>
        <v>0</v>
      </c>
      <c r="H7" s="39" t="s">
        <v>267</v>
      </c>
    </row>
    <row r="8" spans="1:8" ht="24.95" customHeight="1">
      <c r="A8" s="9">
        <v>5</v>
      </c>
      <c r="B8" s="10" t="s">
        <v>274</v>
      </c>
      <c r="C8" s="12" t="s">
        <v>275</v>
      </c>
      <c r="D8" s="11" t="s">
        <v>11</v>
      </c>
      <c r="E8" s="13">
        <v>1</v>
      </c>
      <c r="F8" s="13"/>
      <c r="G8" s="13">
        <f t="shared" si="0"/>
        <v>0</v>
      </c>
      <c r="H8" s="39" t="s">
        <v>267</v>
      </c>
    </row>
    <row r="9" spans="1:8" ht="24.95" customHeight="1">
      <c r="A9" s="9">
        <v>6</v>
      </c>
      <c r="B9" s="10" t="s">
        <v>276</v>
      </c>
      <c r="C9" s="12" t="s">
        <v>271</v>
      </c>
      <c r="D9" s="11" t="s">
        <v>11</v>
      </c>
      <c r="E9" s="13">
        <v>52</v>
      </c>
      <c r="F9" s="13"/>
      <c r="G9" s="13">
        <f t="shared" si="0"/>
        <v>0</v>
      </c>
      <c r="H9" s="39" t="s">
        <v>267</v>
      </c>
    </row>
    <row r="10" spans="1:8" ht="24.95" customHeight="1">
      <c r="A10" s="9">
        <v>7</v>
      </c>
      <c r="B10" s="10" t="s">
        <v>277</v>
      </c>
      <c r="C10" s="12" t="s">
        <v>278</v>
      </c>
      <c r="D10" s="11" t="s">
        <v>11</v>
      </c>
      <c r="E10" s="13">
        <v>13</v>
      </c>
      <c r="F10" s="13"/>
      <c r="G10" s="13">
        <f t="shared" si="0"/>
        <v>0</v>
      </c>
      <c r="H10" s="39" t="s">
        <v>267</v>
      </c>
    </row>
    <row r="11" spans="1:8" ht="24.95" customHeight="1">
      <c r="A11" s="9">
        <v>8</v>
      </c>
      <c r="B11" s="10" t="s">
        <v>279</v>
      </c>
      <c r="C11" s="12" t="s">
        <v>280</v>
      </c>
      <c r="D11" s="11" t="s">
        <v>11</v>
      </c>
      <c r="E11" s="13">
        <v>67</v>
      </c>
      <c r="F11" s="13"/>
      <c r="G11" s="13">
        <f t="shared" si="0"/>
        <v>0</v>
      </c>
      <c r="H11" s="39" t="s">
        <v>267</v>
      </c>
    </row>
    <row r="12" spans="1:8" ht="24.95" customHeight="1">
      <c r="A12" s="9">
        <v>9</v>
      </c>
      <c r="B12" s="10" t="s">
        <v>281</v>
      </c>
      <c r="C12" s="12" t="s">
        <v>282</v>
      </c>
      <c r="D12" s="11" t="s">
        <v>11</v>
      </c>
      <c r="E12" s="13">
        <v>35</v>
      </c>
      <c r="F12" s="13"/>
      <c r="G12" s="13">
        <f t="shared" si="0"/>
        <v>0</v>
      </c>
      <c r="H12" s="39" t="s">
        <v>267</v>
      </c>
    </row>
    <row r="13" spans="1:8" ht="24.95" customHeight="1">
      <c r="A13" s="9">
        <v>10</v>
      </c>
      <c r="B13" s="10" t="s">
        <v>283</v>
      </c>
      <c r="C13" s="12" t="s">
        <v>284</v>
      </c>
      <c r="D13" s="11" t="s">
        <v>11</v>
      </c>
      <c r="E13" s="13">
        <v>12</v>
      </c>
      <c r="F13" s="13"/>
      <c r="G13" s="13">
        <f t="shared" si="0"/>
        <v>0</v>
      </c>
      <c r="H13" s="39" t="s">
        <v>267</v>
      </c>
    </row>
    <row r="14" spans="1:8" ht="24.95" customHeight="1">
      <c r="A14" s="9">
        <v>11</v>
      </c>
      <c r="B14" s="10" t="s">
        <v>285</v>
      </c>
      <c r="C14" s="12" t="s">
        <v>286</v>
      </c>
      <c r="D14" s="11" t="s">
        <v>11</v>
      </c>
      <c r="E14" s="13">
        <v>7</v>
      </c>
      <c r="F14" s="13"/>
      <c r="G14" s="13">
        <f t="shared" si="0"/>
        <v>0</v>
      </c>
      <c r="H14" s="39" t="s">
        <v>267</v>
      </c>
    </row>
    <row r="15" spans="1:8" ht="24.95" customHeight="1">
      <c r="A15" s="9">
        <v>12</v>
      </c>
      <c r="B15" s="10" t="s">
        <v>287</v>
      </c>
      <c r="C15" s="12" t="s">
        <v>288</v>
      </c>
      <c r="D15" s="11" t="s">
        <v>11</v>
      </c>
      <c r="E15" s="13">
        <v>6</v>
      </c>
      <c r="F15" s="13"/>
      <c r="G15" s="13">
        <f t="shared" si="0"/>
        <v>0</v>
      </c>
      <c r="H15" s="39" t="s">
        <v>267</v>
      </c>
    </row>
    <row r="16" spans="1:8" ht="24.95" customHeight="1">
      <c r="A16" s="9">
        <v>13</v>
      </c>
      <c r="B16" s="10" t="s">
        <v>289</v>
      </c>
      <c r="C16" s="12" t="s">
        <v>290</v>
      </c>
      <c r="D16" s="11" t="s">
        <v>11</v>
      </c>
      <c r="E16" s="13">
        <v>24</v>
      </c>
      <c r="F16" s="13"/>
      <c r="G16" s="13">
        <f t="shared" si="0"/>
        <v>0</v>
      </c>
      <c r="H16" s="39" t="s">
        <v>267</v>
      </c>
    </row>
    <row r="17" spans="1:8" ht="24.95" customHeight="1">
      <c r="A17" s="9">
        <v>14</v>
      </c>
      <c r="B17" s="10" t="s">
        <v>291</v>
      </c>
      <c r="C17" s="12" t="s">
        <v>292</v>
      </c>
      <c r="D17" s="11" t="s">
        <v>11</v>
      </c>
      <c r="E17" s="13">
        <v>47</v>
      </c>
      <c r="F17" s="13"/>
      <c r="G17" s="13">
        <f t="shared" si="0"/>
        <v>0</v>
      </c>
      <c r="H17" s="39" t="s">
        <v>267</v>
      </c>
    </row>
    <row r="18" spans="1:8" ht="24.95" customHeight="1">
      <c r="A18" s="9">
        <v>15</v>
      </c>
      <c r="B18" s="10" t="s">
        <v>293</v>
      </c>
      <c r="C18" s="12" t="s">
        <v>280</v>
      </c>
      <c r="D18" s="11" t="s">
        <v>11</v>
      </c>
      <c r="E18" s="13">
        <v>11</v>
      </c>
      <c r="F18" s="13"/>
      <c r="G18" s="13">
        <f t="shared" si="0"/>
        <v>0</v>
      </c>
      <c r="H18" s="39" t="s">
        <v>267</v>
      </c>
    </row>
    <row r="19" spans="1:8" ht="24.95" customHeight="1">
      <c r="A19" s="9">
        <v>16</v>
      </c>
      <c r="B19" s="10" t="s">
        <v>294</v>
      </c>
      <c r="C19" s="12" t="s">
        <v>295</v>
      </c>
      <c r="D19" s="11" t="s">
        <v>11</v>
      </c>
      <c r="E19" s="13">
        <v>21</v>
      </c>
      <c r="F19" s="13"/>
      <c r="G19" s="13">
        <f t="shared" si="0"/>
        <v>0</v>
      </c>
      <c r="H19" s="39" t="s">
        <v>267</v>
      </c>
    </row>
    <row r="20" spans="1:8" ht="24.95" customHeight="1">
      <c r="A20" s="9">
        <v>17</v>
      </c>
      <c r="B20" s="10" t="s">
        <v>296</v>
      </c>
      <c r="C20" s="12" t="s">
        <v>280</v>
      </c>
      <c r="D20" s="11" t="s">
        <v>11</v>
      </c>
      <c r="E20" s="13">
        <v>15</v>
      </c>
      <c r="F20" s="13"/>
      <c r="G20" s="13">
        <f t="shared" si="0"/>
        <v>0</v>
      </c>
      <c r="H20" s="39" t="s">
        <v>267</v>
      </c>
    </row>
    <row r="21" spans="1:8" ht="24.95" customHeight="1">
      <c r="A21" s="9">
        <v>18</v>
      </c>
      <c r="B21" s="10" t="s">
        <v>297</v>
      </c>
      <c r="C21" s="12" t="s">
        <v>280</v>
      </c>
      <c r="D21" s="11" t="s">
        <v>11</v>
      </c>
      <c r="E21" s="13">
        <v>2</v>
      </c>
      <c r="F21" s="13"/>
      <c r="G21" s="13">
        <f t="shared" si="0"/>
        <v>0</v>
      </c>
      <c r="H21" s="39" t="s">
        <v>267</v>
      </c>
    </row>
    <row r="22" spans="1:8" ht="24.95" customHeight="1">
      <c r="A22" s="9">
        <v>19</v>
      </c>
      <c r="B22" s="10" t="s">
        <v>298</v>
      </c>
      <c r="C22" s="12" t="s">
        <v>280</v>
      </c>
      <c r="D22" s="11" t="s">
        <v>11</v>
      </c>
      <c r="E22" s="13">
        <v>56</v>
      </c>
      <c r="F22" s="13"/>
      <c r="G22" s="13">
        <f t="shared" si="0"/>
        <v>0</v>
      </c>
      <c r="H22" s="39" t="s">
        <v>267</v>
      </c>
    </row>
    <row r="23" spans="1:8" ht="24.95" customHeight="1">
      <c r="A23" s="9">
        <v>20</v>
      </c>
      <c r="B23" s="10" t="s">
        <v>299</v>
      </c>
      <c r="C23" s="12" t="s">
        <v>300</v>
      </c>
      <c r="D23" s="11" t="s">
        <v>11</v>
      </c>
      <c r="E23" s="13">
        <v>17</v>
      </c>
      <c r="F23" s="13"/>
      <c r="G23" s="13">
        <f t="shared" si="0"/>
        <v>0</v>
      </c>
      <c r="H23" s="39" t="s">
        <v>267</v>
      </c>
    </row>
    <row r="24" spans="1:8" ht="24.95" customHeight="1">
      <c r="A24" s="9">
        <v>21</v>
      </c>
      <c r="B24" s="10" t="s">
        <v>301</v>
      </c>
      <c r="C24" s="12" t="s">
        <v>302</v>
      </c>
      <c r="D24" s="11" t="s">
        <v>11</v>
      </c>
      <c r="E24" s="13">
        <v>4</v>
      </c>
      <c r="F24" s="13"/>
      <c r="G24" s="13"/>
      <c r="H24" s="39" t="s">
        <v>267</v>
      </c>
    </row>
    <row r="25" spans="1:8" ht="24.95" customHeight="1">
      <c r="A25" s="9">
        <v>22</v>
      </c>
      <c r="B25" s="10" t="s">
        <v>303</v>
      </c>
      <c r="C25" s="12" t="s">
        <v>275</v>
      </c>
      <c r="D25" s="11" t="s">
        <v>11</v>
      </c>
      <c r="E25" s="13">
        <v>7</v>
      </c>
      <c r="F25" s="13"/>
      <c r="G25" s="13"/>
      <c r="H25" s="39" t="s">
        <v>267</v>
      </c>
    </row>
    <row r="26" spans="1:8" ht="24.95" customHeight="1">
      <c r="A26" s="9">
        <v>23</v>
      </c>
      <c r="B26" s="10" t="s">
        <v>304</v>
      </c>
      <c r="C26" s="12" t="s">
        <v>305</v>
      </c>
      <c r="D26" s="11" t="s">
        <v>11</v>
      </c>
      <c r="E26" s="13">
        <v>24</v>
      </c>
      <c r="F26" s="13"/>
      <c r="G26" s="13"/>
      <c r="H26" s="39" t="s">
        <v>267</v>
      </c>
    </row>
    <row r="27" spans="1:8" ht="24.95" customHeight="1">
      <c r="A27" s="9">
        <v>24</v>
      </c>
      <c r="B27" s="10" t="s">
        <v>306</v>
      </c>
      <c r="C27" s="12" t="s">
        <v>307</v>
      </c>
      <c r="D27" s="11" t="s">
        <v>11</v>
      </c>
      <c r="E27" s="13">
        <v>8</v>
      </c>
      <c r="F27" s="13"/>
      <c r="G27" s="13"/>
      <c r="H27" s="39" t="s">
        <v>267</v>
      </c>
    </row>
    <row r="28" spans="1:8" ht="24.95" customHeight="1">
      <c r="A28" s="9">
        <v>25</v>
      </c>
      <c r="B28" s="10" t="s">
        <v>308</v>
      </c>
      <c r="C28" s="12" t="s">
        <v>309</v>
      </c>
      <c r="D28" s="11" t="s">
        <v>11</v>
      </c>
      <c r="E28" s="13">
        <v>17</v>
      </c>
      <c r="F28" s="13"/>
      <c r="G28" s="13"/>
      <c r="H28" s="39" t="s">
        <v>267</v>
      </c>
    </row>
    <row r="29" spans="1:8" ht="24.95" customHeight="1">
      <c r="A29" s="9">
        <v>26</v>
      </c>
      <c r="B29" s="10" t="s">
        <v>310</v>
      </c>
      <c r="C29" s="12" t="s">
        <v>311</v>
      </c>
      <c r="D29" s="11" t="s">
        <v>11</v>
      </c>
      <c r="E29" s="13">
        <v>14</v>
      </c>
      <c r="F29" s="13"/>
      <c r="G29" s="13"/>
      <c r="H29" s="39" t="s">
        <v>267</v>
      </c>
    </row>
    <row r="30" spans="1:8" ht="24.95" customHeight="1">
      <c r="A30" s="9">
        <v>27</v>
      </c>
      <c r="B30" s="10" t="s">
        <v>312</v>
      </c>
      <c r="C30" s="12" t="s">
        <v>269</v>
      </c>
      <c r="D30" s="11" t="s">
        <v>11</v>
      </c>
      <c r="E30" s="13">
        <v>25</v>
      </c>
      <c r="F30" s="13"/>
      <c r="G30" s="13"/>
      <c r="H30" s="39" t="s">
        <v>267</v>
      </c>
    </row>
    <row r="31" spans="1:8" ht="24.95" customHeight="1">
      <c r="A31" s="9">
        <v>28</v>
      </c>
      <c r="B31" s="10" t="s">
        <v>313</v>
      </c>
      <c r="C31" s="12" t="s">
        <v>314</v>
      </c>
      <c r="D31" s="11" t="s">
        <v>11</v>
      </c>
      <c r="E31" s="13">
        <v>4</v>
      </c>
      <c r="F31" s="13"/>
      <c r="G31" s="13"/>
      <c r="H31" s="39" t="s">
        <v>267</v>
      </c>
    </row>
    <row r="32" spans="1:8" ht="24.95" customHeight="1">
      <c r="A32" s="9">
        <v>29</v>
      </c>
      <c r="B32" s="10" t="s">
        <v>315</v>
      </c>
      <c r="C32" s="12" t="s">
        <v>295</v>
      </c>
      <c r="D32" s="11" t="s">
        <v>11</v>
      </c>
      <c r="E32" s="13">
        <v>20</v>
      </c>
      <c r="F32" s="13"/>
      <c r="G32" s="13"/>
      <c r="H32" s="39" t="s">
        <v>267</v>
      </c>
    </row>
    <row r="33" spans="1:8" ht="24.95" customHeight="1">
      <c r="A33" s="9">
        <v>30</v>
      </c>
      <c r="B33" s="10" t="s">
        <v>316</v>
      </c>
      <c r="C33" s="12" t="s">
        <v>300</v>
      </c>
      <c r="D33" s="11" t="s">
        <v>11</v>
      </c>
      <c r="E33" s="13">
        <v>2</v>
      </c>
      <c r="F33" s="13"/>
      <c r="G33" s="13"/>
      <c r="H33" s="39" t="s">
        <v>267</v>
      </c>
    </row>
    <row r="34" spans="1:8" ht="24.95" customHeight="1">
      <c r="A34" s="9">
        <v>31</v>
      </c>
      <c r="B34" s="10" t="s">
        <v>317</v>
      </c>
      <c r="C34" s="12" t="s">
        <v>318</v>
      </c>
      <c r="D34" s="11" t="s">
        <v>11</v>
      </c>
      <c r="E34" s="13">
        <v>7</v>
      </c>
      <c r="F34" s="13"/>
      <c r="G34" s="13"/>
      <c r="H34" s="39" t="s">
        <v>267</v>
      </c>
    </row>
    <row r="35" spans="1:8" ht="24.95" customHeight="1">
      <c r="A35" s="9">
        <v>32</v>
      </c>
      <c r="B35" s="10" t="s">
        <v>319</v>
      </c>
      <c r="C35" s="12" t="s">
        <v>320</v>
      </c>
      <c r="D35" s="11" t="s">
        <v>11</v>
      </c>
      <c r="E35" s="13">
        <v>2</v>
      </c>
      <c r="F35" s="13"/>
      <c r="G35" s="13"/>
      <c r="H35" s="39" t="s">
        <v>267</v>
      </c>
    </row>
    <row r="36" spans="1:8" ht="24.95" customHeight="1">
      <c r="A36" s="9">
        <v>33</v>
      </c>
      <c r="B36" s="10" t="s">
        <v>321</v>
      </c>
      <c r="C36" s="12" t="s">
        <v>322</v>
      </c>
      <c r="D36" s="11" t="s">
        <v>11</v>
      </c>
      <c r="E36" s="13">
        <v>6</v>
      </c>
      <c r="F36" s="13"/>
      <c r="G36" s="13"/>
      <c r="H36" s="39" t="s">
        <v>267</v>
      </c>
    </row>
    <row r="37" spans="1:8" ht="24.95" customHeight="1">
      <c r="A37" s="9">
        <v>34</v>
      </c>
      <c r="B37" s="10" t="s">
        <v>323</v>
      </c>
      <c r="C37" s="12" t="s">
        <v>324</v>
      </c>
      <c r="D37" s="11" t="s">
        <v>11</v>
      </c>
      <c r="E37" s="13">
        <v>6</v>
      </c>
      <c r="F37" s="13"/>
      <c r="G37" s="13"/>
      <c r="H37" s="39" t="s">
        <v>267</v>
      </c>
    </row>
    <row r="38" spans="1:8" ht="24.95" customHeight="1">
      <c r="A38" s="9">
        <v>35</v>
      </c>
      <c r="B38" s="10" t="s">
        <v>325</v>
      </c>
      <c r="C38" s="12" t="s">
        <v>326</v>
      </c>
      <c r="D38" s="11" t="s">
        <v>11</v>
      </c>
      <c r="E38" s="13">
        <v>6</v>
      </c>
      <c r="F38" s="13"/>
      <c r="G38" s="13"/>
      <c r="H38" s="39" t="s">
        <v>267</v>
      </c>
    </row>
    <row r="39" spans="1:8" ht="24.95" customHeight="1">
      <c r="A39" s="9">
        <v>36</v>
      </c>
      <c r="B39" s="10" t="s">
        <v>327</v>
      </c>
      <c r="C39" s="12" t="s">
        <v>328</v>
      </c>
      <c r="D39" s="11" t="s">
        <v>11</v>
      </c>
      <c r="E39" s="13">
        <v>3</v>
      </c>
      <c r="F39" s="13"/>
      <c r="G39" s="13"/>
      <c r="H39" s="39" t="s">
        <v>267</v>
      </c>
    </row>
    <row r="40" spans="1:8" ht="24.95" customHeight="1">
      <c r="A40" s="9">
        <v>37</v>
      </c>
      <c r="B40" s="10" t="s">
        <v>329</v>
      </c>
      <c r="C40" s="12" t="s">
        <v>320</v>
      </c>
      <c r="D40" s="11" t="s">
        <v>11</v>
      </c>
      <c r="E40" s="13">
        <v>2</v>
      </c>
      <c r="F40" s="13"/>
      <c r="G40" s="13"/>
      <c r="H40" s="39" t="s">
        <v>267</v>
      </c>
    </row>
    <row r="41" spans="1:8" ht="24.95" customHeight="1">
      <c r="A41" s="9">
        <v>38</v>
      </c>
      <c r="B41" s="10" t="s">
        <v>330</v>
      </c>
      <c r="C41" s="12" t="s">
        <v>331</v>
      </c>
      <c r="D41" s="11" t="s">
        <v>11</v>
      </c>
      <c r="E41" s="13">
        <v>5</v>
      </c>
      <c r="F41" s="13"/>
      <c r="G41" s="13"/>
      <c r="H41" s="39" t="s">
        <v>267</v>
      </c>
    </row>
    <row r="42" spans="1:8" ht="24.95" customHeight="1">
      <c r="A42" s="9">
        <v>39</v>
      </c>
      <c r="B42" s="10" t="s">
        <v>332</v>
      </c>
      <c r="C42" s="12" t="s">
        <v>320</v>
      </c>
      <c r="D42" s="11" t="s">
        <v>11</v>
      </c>
      <c r="E42" s="13">
        <v>6</v>
      </c>
      <c r="F42" s="13"/>
      <c r="G42" s="13"/>
      <c r="H42" s="39" t="s">
        <v>267</v>
      </c>
    </row>
    <row r="43" spans="1:8" ht="24.95" customHeight="1">
      <c r="A43" s="9">
        <v>40</v>
      </c>
      <c r="B43" s="10" t="s">
        <v>333</v>
      </c>
      <c r="C43" s="12" t="s">
        <v>334</v>
      </c>
      <c r="D43" s="11" t="s">
        <v>11</v>
      </c>
      <c r="E43" s="13">
        <v>6</v>
      </c>
      <c r="F43" s="13"/>
      <c r="G43" s="13"/>
      <c r="H43" s="39" t="s">
        <v>267</v>
      </c>
    </row>
    <row r="44" spans="1:8" ht="24.95" customHeight="1">
      <c r="A44" s="9">
        <v>41</v>
      </c>
      <c r="B44" s="10" t="s">
        <v>335</v>
      </c>
      <c r="C44" s="12" t="s">
        <v>334</v>
      </c>
      <c r="D44" s="11" t="s">
        <v>11</v>
      </c>
      <c r="E44" s="13">
        <v>3</v>
      </c>
      <c r="F44" s="13"/>
      <c r="G44" s="13"/>
      <c r="H44" s="39" t="s">
        <v>267</v>
      </c>
    </row>
    <row r="45" spans="1:8" ht="24.95" customHeight="1">
      <c r="A45" s="9">
        <v>42</v>
      </c>
      <c r="B45" s="10" t="s">
        <v>336</v>
      </c>
      <c r="C45" s="12" t="s">
        <v>337</v>
      </c>
      <c r="D45" s="11" t="s">
        <v>11</v>
      </c>
      <c r="E45" s="13">
        <v>2</v>
      </c>
      <c r="F45" s="13"/>
      <c r="G45" s="13"/>
      <c r="H45" s="39" t="s">
        <v>267</v>
      </c>
    </row>
    <row r="46" spans="1:8" ht="24.95" customHeight="1">
      <c r="A46" s="9">
        <v>43</v>
      </c>
      <c r="B46" s="10" t="s">
        <v>338</v>
      </c>
      <c r="C46" s="12" t="s">
        <v>339</v>
      </c>
      <c r="D46" s="11" t="s">
        <v>11</v>
      </c>
      <c r="E46" s="13">
        <v>1</v>
      </c>
      <c r="F46" s="13"/>
      <c r="G46" s="13"/>
      <c r="H46" s="39" t="s">
        <v>267</v>
      </c>
    </row>
    <row r="47" spans="1:8" ht="24.95" customHeight="1">
      <c r="A47" s="9">
        <v>44</v>
      </c>
      <c r="B47" s="10" t="s">
        <v>340</v>
      </c>
      <c r="C47" s="12" t="s">
        <v>318</v>
      </c>
      <c r="D47" s="11" t="s">
        <v>341</v>
      </c>
      <c r="E47" s="13">
        <v>8</v>
      </c>
      <c r="F47" s="13"/>
      <c r="G47" s="13"/>
      <c r="H47" s="47" t="s">
        <v>342</v>
      </c>
    </row>
    <row r="48" spans="1:8" ht="24.95" customHeight="1">
      <c r="A48" s="9">
        <v>45</v>
      </c>
      <c r="B48" s="10" t="s">
        <v>343</v>
      </c>
      <c r="C48" s="12" t="s">
        <v>318</v>
      </c>
      <c r="D48" s="11" t="s">
        <v>341</v>
      </c>
      <c r="E48" s="13">
        <v>8</v>
      </c>
      <c r="F48" s="13"/>
      <c r="G48" s="13"/>
      <c r="H48" s="47" t="s">
        <v>342</v>
      </c>
    </row>
    <row r="49" spans="1:8" ht="24.95" customHeight="1">
      <c r="A49" s="9">
        <v>46</v>
      </c>
      <c r="B49" s="10" t="s">
        <v>344</v>
      </c>
      <c r="C49" s="12" t="s">
        <v>345</v>
      </c>
      <c r="D49" s="11" t="s">
        <v>11</v>
      </c>
      <c r="E49" s="13">
        <v>10</v>
      </c>
      <c r="F49" s="13"/>
      <c r="G49" s="13"/>
      <c r="H49" s="39" t="s">
        <v>267</v>
      </c>
    </row>
    <row r="50" spans="1:8" ht="24.95" customHeight="1">
      <c r="A50" s="9">
        <v>47</v>
      </c>
      <c r="B50" s="10" t="s">
        <v>346</v>
      </c>
      <c r="C50" s="12" t="s">
        <v>347</v>
      </c>
      <c r="D50" s="11" t="s">
        <v>11</v>
      </c>
      <c r="E50" s="13">
        <v>4</v>
      </c>
      <c r="F50" s="13"/>
      <c r="G50" s="13"/>
      <c r="H50" s="39" t="s">
        <v>267</v>
      </c>
    </row>
    <row r="51" spans="1:8" ht="24.95" customHeight="1">
      <c r="A51" s="9">
        <v>48</v>
      </c>
      <c r="B51" s="10" t="s">
        <v>348</v>
      </c>
      <c r="C51" s="12" t="s">
        <v>349</v>
      </c>
      <c r="D51" s="11" t="s">
        <v>11</v>
      </c>
      <c r="E51" s="13">
        <v>4</v>
      </c>
      <c r="F51" s="13"/>
      <c r="G51" s="13"/>
      <c r="H51" s="39" t="s">
        <v>267</v>
      </c>
    </row>
    <row r="52" spans="1:8" ht="24.95" customHeight="1">
      <c r="A52" s="9">
        <v>49</v>
      </c>
      <c r="B52" s="10" t="s">
        <v>350</v>
      </c>
      <c r="C52" s="12" t="s">
        <v>351</v>
      </c>
      <c r="D52" s="11" t="s">
        <v>11</v>
      </c>
      <c r="E52" s="13">
        <v>6</v>
      </c>
      <c r="F52" s="13"/>
      <c r="G52" s="13"/>
      <c r="H52" s="39" t="s">
        <v>267</v>
      </c>
    </row>
    <row r="53" spans="1:8" ht="24.95" customHeight="1">
      <c r="A53" s="9">
        <v>50</v>
      </c>
      <c r="B53" s="10" t="s">
        <v>352</v>
      </c>
      <c r="C53" s="12" t="s">
        <v>353</v>
      </c>
      <c r="D53" s="11" t="s">
        <v>11</v>
      </c>
      <c r="E53" s="13">
        <v>21</v>
      </c>
      <c r="F53" s="13"/>
      <c r="G53" s="13"/>
      <c r="H53" s="39" t="s">
        <v>267</v>
      </c>
    </row>
    <row r="54" spans="1:8" ht="24.95" customHeight="1">
      <c r="A54" s="9">
        <v>51</v>
      </c>
      <c r="B54" s="10" t="s">
        <v>354</v>
      </c>
      <c r="C54" s="12" t="s">
        <v>355</v>
      </c>
      <c r="D54" s="11" t="s">
        <v>11</v>
      </c>
      <c r="E54" s="13">
        <v>22</v>
      </c>
      <c r="F54" s="13"/>
      <c r="G54" s="13"/>
      <c r="H54" s="39" t="s">
        <v>267</v>
      </c>
    </row>
    <row r="55" spans="1:8" ht="24.95" customHeight="1">
      <c r="A55" s="9">
        <v>52</v>
      </c>
      <c r="B55" s="10" t="s">
        <v>356</v>
      </c>
      <c r="C55" s="12" t="s">
        <v>351</v>
      </c>
      <c r="D55" s="11" t="s">
        <v>11</v>
      </c>
      <c r="E55" s="13">
        <v>112</v>
      </c>
      <c r="F55" s="13"/>
      <c r="G55" s="13"/>
      <c r="H55" s="39" t="s">
        <v>267</v>
      </c>
    </row>
    <row r="56" spans="1:8" ht="24.95" customHeight="1">
      <c r="A56" s="9">
        <v>53</v>
      </c>
      <c r="B56" s="10" t="s">
        <v>357</v>
      </c>
      <c r="C56" s="12" t="s">
        <v>351</v>
      </c>
      <c r="D56" s="11" t="s">
        <v>11</v>
      </c>
      <c r="E56" s="13">
        <v>100</v>
      </c>
      <c r="F56" s="13"/>
      <c r="G56" s="13"/>
      <c r="H56" s="39" t="s">
        <v>267</v>
      </c>
    </row>
    <row r="57" spans="1:8" ht="24.95" customHeight="1">
      <c r="A57" s="9">
        <v>54</v>
      </c>
      <c r="B57" s="10" t="s">
        <v>358</v>
      </c>
      <c r="C57" s="12" t="s">
        <v>351</v>
      </c>
      <c r="D57" s="11" t="s">
        <v>11</v>
      </c>
      <c r="E57" s="13">
        <v>103</v>
      </c>
      <c r="F57" s="13"/>
      <c r="G57" s="13"/>
      <c r="H57" s="39" t="s">
        <v>267</v>
      </c>
    </row>
    <row r="58" spans="1:8" ht="24.95" customHeight="1">
      <c r="A58" s="9">
        <v>55</v>
      </c>
      <c r="B58" s="10" t="s">
        <v>359</v>
      </c>
      <c r="C58" s="12" t="s">
        <v>351</v>
      </c>
      <c r="D58" s="11" t="s">
        <v>11</v>
      </c>
      <c r="E58" s="13">
        <v>131</v>
      </c>
      <c r="F58" s="13"/>
      <c r="G58" s="13"/>
      <c r="H58" s="39" t="s">
        <v>267</v>
      </c>
    </row>
    <row r="59" spans="1:8" ht="24.95" customHeight="1">
      <c r="A59" s="9">
        <v>56</v>
      </c>
      <c r="B59" s="10" t="s">
        <v>360</v>
      </c>
      <c r="C59" s="12" t="s">
        <v>361</v>
      </c>
      <c r="D59" s="11" t="s">
        <v>11</v>
      </c>
      <c r="E59" s="13">
        <v>20</v>
      </c>
      <c r="F59" s="13"/>
      <c r="G59" s="13"/>
      <c r="H59" s="39" t="s">
        <v>267</v>
      </c>
    </row>
    <row r="60" spans="1:8" ht="24.95" customHeight="1">
      <c r="A60" s="9">
        <v>57</v>
      </c>
      <c r="B60" s="10" t="s">
        <v>362</v>
      </c>
      <c r="C60" s="12" t="s">
        <v>361</v>
      </c>
      <c r="D60" s="11" t="s">
        <v>11</v>
      </c>
      <c r="E60" s="13">
        <v>20</v>
      </c>
      <c r="F60" s="13"/>
      <c r="G60" s="13"/>
      <c r="H60" s="39" t="s">
        <v>267</v>
      </c>
    </row>
    <row r="61" spans="1:8" ht="24.95" customHeight="1">
      <c r="A61" s="9">
        <v>58</v>
      </c>
      <c r="B61" s="10" t="s">
        <v>363</v>
      </c>
      <c r="C61" s="12" t="s">
        <v>361</v>
      </c>
      <c r="D61" s="11" t="s">
        <v>11</v>
      </c>
      <c r="E61" s="13">
        <v>20</v>
      </c>
      <c r="F61" s="13"/>
      <c r="G61" s="13"/>
      <c r="H61" s="39" t="s">
        <v>267</v>
      </c>
    </row>
    <row r="62" spans="1:8" ht="24.95" customHeight="1">
      <c r="A62" s="44" t="s">
        <v>365</v>
      </c>
      <c r="B62" s="45"/>
      <c r="C62" s="7"/>
      <c r="D62" s="15"/>
      <c r="E62" s="16"/>
      <c r="F62" s="16"/>
      <c r="G62" s="17">
        <f>SUM(G4:G61)</f>
        <v>0</v>
      </c>
      <c r="H62" s="14"/>
    </row>
  </sheetData>
  <autoFilter ref="A3:H62" xr:uid="{A3DAADDE-8DDE-4FA3-83A1-3D92E6021B75}"/>
  <mergeCells count="2">
    <mergeCell ref="A1:G1"/>
    <mergeCell ref="A62:B62"/>
  </mergeCells>
  <phoneticPr fontId="2" type="noConversion"/>
  <printOptions horizontalCentered="1"/>
  <pageMargins left="0.31496062992125984" right="0.31496062992125984" top="0.55118110236220474" bottom="0.3937007874015748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24년도 사용실적</vt:lpstr>
      <vt:lpstr>A장비 시약 규격서</vt:lpstr>
      <vt:lpstr>B장비 시약 규격서</vt:lpstr>
      <vt:lpstr>'24년도 사용실적'!Print_Area</vt:lpstr>
      <vt:lpstr>'A장비 시약 규격서'!Print_Area</vt:lpstr>
      <vt:lpstr>'B장비 시약 규격서'!Print_Area</vt:lpstr>
      <vt:lpstr>'24년도 사용실적'!Print_Titles</vt:lpstr>
      <vt:lpstr>'A장비 시약 규격서'!Print_Titles</vt:lpstr>
      <vt:lpstr>'B장비 시약 규격서'!Print_Titles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2024-10-15T06:33:08Z</cp:lastPrinted>
  <dcterms:created xsi:type="dcterms:W3CDTF">2024-09-10T00:38:50Z</dcterms:created>
  <dcterms:modified xsi:type="dcterms:W3CDTF">2025-06-25T06:44:31Z</dcterms:modified>
</cp:coreProperties>
</file>